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fang\Desktop\"/>
    </mc:Choice>
  </mc:AlternateContent>
  <bookViews>
    <workbookView xWindow="0" yWindow="0" windowWidth="23430" windowHeight="9105"/>
  </bookViews>
  <sheets>
    <sheet name="TEMPLATE" sheetId="1" r:id="rId1"/>
    <sheet name="INSTRUCTIONAL SHEET" sheetId="3" r:id="rId2"/>
    <sheet name="Sheet2" sheetId="2" state="hidden" r:id="rId3"/>
  </sheets>
  <definedNames>
    <definedName name="_xlnm.Criteria">Sheet2!$G$3:$G$7</definedName>
    <definedName name="Critical.in.plan">Sheet2!$F$3:$F$4</definedName>
    <definedName name="Division">Sheet2!$B$3:$B$22</definedName>
    <definedName name="Fund">Sheet2!$C$3:$C$10</definedName>
    <definedName name="Pos.Type">Sheet2!$E$3:$E$6</definedName>
    <definedName name="_xlnm.Print_Area" localSheetId="0">TEMPLATE!$A$7:$N$146</definedName>
    <definedName name="_xlnm.Print_Titles" localSheetId="0">TEMPLATE!$1:$6</definedName>
    <definedName name="Program">Sheet2!$D$3:$D$11</definedName>
    <definedName name="Status">Sheet2!$A$3:$A$4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1" l="1"/>
  <c r="K118" i="1"/>
  <c r="K119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00" i="1" l="1"/>
  <c r="K100" i="1"/>
  <c r="M127" i="1"/>
  <c r="M117" i="1"/>
  <c r="M113" i="1"/>
  <c r="M112" i="1"/>
  <c r="M137" i="1"/>
  <c r="M144" i="1"/>
  <c r="M133" i="1"/>
  <c r="M141" i="1"/>
  <c r="M145" i="1"/>
  <c r="M111" i="1"/>
  <c r="K111" i="1"/>
  <c r="M143" i="1"/>
  <c r="M139" i="1"/>
  <c r="K139" i="1"/>
  <c r="M146" i="1"/>
  <c r="M134" i="1"/>
  <c r="M126" i="1"/>
  <c r="M129" i="1"/>
  <c r="M132" i="1"/>
  <c r="M116" i="1"/>
  <c r="K116" i="1"/>
  <c r="M131" i="1"/>
  <c r="M130" i="1"/>
  <c r="M119" i="1"/>
  <c r="M118" i="1"/>
  <c r="M124" i="1"/>
  <c r="M125" i="1"/>
  <c r="M115" i="1"/>
  <c r="K115" i="1"/>
  <c r="M108" i="1"/>
  <c r="K108" i="1"/>
  <c r="M136" i="1"/>
  <c r="K136" i="1"/>
  <c r="M135" i="1"/>
  <c r="K135" i="1"/>
  <c r="M122" i="1"/>
  <c r="K122" i="1"/>
  <c r="M142" i="1"/>
  <c r="M140" i="1"/>
  <c r="K140" i="1"/>
  <c r="M138" i="1"/>
  <c r="M105" i="1"/>
  <c r="K105" i="1"/>
  <c r="M109" i="1"/>
  <c r="K109" i="1"/>
  <c r="M121" i="1"/>
  <c r="K121" i="1"/>
  <c r="K120" i="1"/>
  <c r="M120" i="1"/>
  <c r="M114" i="1"/>
  <c r="K114" i="1"/>
  <c r="M128" i="1" l="1"/>
  <c r="M107" i="1" l="1"/>
  <c r="K107" i="1"/>
  <c r="M99" i="1" l="1"/>
  <c r="M97" i="1"/>
  <c r="M106" i="1"/>
  <c r="K106" i="1"/>
  <c r="M103" i="1"/>
  <c r="K103" i="1"/>
  <c r="M110" i="1" l="1"/>
  <c r="M104" i="1"/>
  <c r="M102" i="1"/>
  <c r="M98" i="1"/>
  <c r="M96" i="1"/>
  <c r="M101" i="1"/>
  <c r="K110" i="1"/>
  <c r="K104" i="1"/>
  <c r="M94" i="1" l="1"/>
  <c r="K94" i="1"/>
  <c r="M72" i="1"/>
  <c r="K72" i="1"/>
  <c r="M85" i="1"/>
  <c r="K85" i="1"/>
  <c r="M83" i="1"/>
  <c r="K83" i="1"/>
  <c r="M92" i="1"/>
  <c r="K92" i="1"/>
  <c r="M84" i="1"/>
  <c r="K84" i="1"/>
  <c r="M91" i="1"/>
  <c r="K91" i="1"/>
  <c r="M87" i="1"/>
  <c r="M90" i="1"/>
  <c r="M89" i="1"/>
  <c r="M88" i="1"/>
  <c r="M93" i="1"/>
  <c r="M86" i="1"/>
  <c r="K86" i="1"/>
  <c r="M77" i="1" l="1"/>
  <c r="K77" i="1"/>
  <c r="M76" i="1"/>
  <c r="K76" i="1"/>
  <c r="M74" i="1"/>
  <c r="K74" i="1"/>
  <c r="M73" i="1"/>
  <c r="K73" i="1"/>
  <c r="M80" i="1"/>
  <c r="K80" i="1"/>
  <c r="M79" i="1"/>
  <c r="K79" i="1"/>
  <c r="M78" i="1"/>
  <c r="K78" i="1"/>
  <c r="M66" i="1" l="1"/>
  <c r="M82" i="1"/>
  <c r="K82" i="1"/>
  <c r="M81" i="1"/>
  <c r="K81" i="1"/>
  <c r="M71" i="1"/>
  <c r="K71" i="1"/>
  <c r="M70" i="1"/>
  <c r="K70" i="1"/>
  <c r="M67" i="1"/>
  <c r="K67" i="1"/>
  <c r="M65" i="1"/>
  <c r="K65" i="1"/>
  <c r="M61" i="1"/>
  <c r="K61" i="1"/>
  <c r="M60" i="1"/>
  <c r="K60" i="1"/>
  <c r="M64" i="1" l="1"/>
  <c r="M57" i="1"/>
  <c r="M56" i="1"/>
  <c r="M55" i="1"/>
  <c r="M53" i="1"/>
  <c r="M25" i="1"/>
  <c r="M75" i="1"/>
  <c r="M69" i="1"/>
  <c r="K69" i="1"/>
  <c r="M63" i="1"/>
  <c r="K63" i="1"/>
  <c r="M62" i="1"/>
  <c r="K62" i="1"/>
  <c r="M59" i="1"/>
  <c r="K59" i="1"/>
  <c r="M58" i="1"/>
  <c r="K58" i="1"/>
  <c r="M54" i="1"/>
  <c r="K54" i="1"/>
  <c r="M52" i="1"/>
  <c r="K52" i="1"/>
  <c r="M51" i="1"/>
  <c r="K51" i="1"/>
  <c r="M50" i="1"/>
  <c r="K50" i="1"/>
  <c r="M49" i="1"/>
  <c r="K49" i="1"/>
  <c r="M48" i="1"/>
  <c r="K48" i="1"/>
  <c r="D54" i="1"/>
  <c r="D52" i="1"/>
  <c r="D51" i="1"/>
  <c r="D50" i="1"/>
  <c r="D48" i="1"/>
  <c r="F11" i="1" l="1"/>
  <c r="K46" i="1"/>
  <c r="K41" i="1"/>
  <c r="K40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2" i="1"/>
  <c r="K43" i="1"/>
  <c r="K44" i="1"/>
  <c r="K45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D36" i="1"/>
  <c r="D37" i="1"/>
  <c r="D38" i="1"/>
  <c r="D39" i="1"/>
  <c r="D34" i="1"/>
  <c r="D35" i="1"/>
</calcChain>
</file>

<file path=xl/sharedStrings.xml><?xml version="1.0" encoding="utf-8"?>
<sst xmlns="http://schemas.openxmlformats.org/spreadsheetml/2006/main" count="1226" uniqueCount="421">
  <si>
    <t>UWM STRATEGIC POSITION CONTROL</t>
  </si>
  <si>
    <t>October 2016</t>
  </si>
  <si>
    <t>OPEN/FILLED POSITIONS LOG</t>
  </si>
  <si>
    <t>FY17</t>
  </si>
  <si>
    <t>As of:</t>
  </si>
  <si>
    <t>FILLED STATUS</t>
  </si>
  <si>
    <r>
      <t xml:space="preserve">START DATE </t>
    </r>
    <r>
      <rPr>
        <b/>
        <i/>
        <sz val="12"/>
        <color theme="1"/>
        <rFont val="Calibri"/>
        <family val="2"/>
        <scheme val="minor"/>
      </rPr>
      <t>(ANTICIPATED)</t>
    </r>
  </si>
  <si>
    <t>DIVISION</t>
  </si>
  <si>
    <t>DEPARTMENT</t>
  </si>
  <si>
    <t>JOB TITLE</t>
  </si>
  <si>
    <r>
      <t xml:space="preserve">WORKING TITLE </t>
    </r>
    <r>
      <rPr>
        <b/>
        <i/>
        <sz val="12"/>
        <color theme="1"/>
        <rFont val="Calibri"/>
        <family val="2"/>
        <scheme val="minor"/>
      </rPr>
      <t>(IF APPLICABLE)</t>
    </r>
  </si>
  <si>
    <r>
      <t xml:space="preserve">POSITION NUMBER
</t>
    </r>
    <r>
      <rPr>
        <b/>
        <i/>
        <sz val="12"/>
        <color theme="1"/>
        <rFont val="Calibri"/>
        <family val="2"/>
        <scheme val="minor"/>
      </rPr>
      <t>(IF KNOWN)</t>
    </r>
  </si>
  <si>
    <t>FTE</t>
  </si>
  <si>
    <t>FUND</t>
  </si>
  <si>
    <t>PROGRAM</t>
  </si>
  <si>
    <t>POSITION TYPE</t>
  </si>
  <si>
    <t>IDENTIFIED AS CRITICAL POSITION IN SPC PLAN (Y/N)</t>
  </si>
  <si>
    <t>FY17 SPC PLAN CRITERIA</t>
  </si>
  <si>
    <t>POSITION-SPECIFIC CRITERIA DETAILS</t>
  </si>
  <si>
    <t>Template Instructions</t>
  </si>
  <si>
    <t>COLUMN</t>
  </si>
  <si>
    <t>FILLED STATUS:</t>
  </si>
  <si>
    <t>Select from drop-down list: Open or Filled</t>
  </si>
  <si>
    <t>START DATE:</t>
  </si>
  <si>
    <t>Provide the date the position is filled or expected to be filled. Please use format: 08/08/16</t>
  </si>
  <si>
    <t>DIVISION:</t>
  </si>
  <si>
    <t>Select Division from drop-down list.</t>
  </si>
  <si>
    <t>DEPARTMENT:</t>
  </si>
  <si>
    <t>Enter the name of the home department for the position.</t>
  </si>
  <si>
    <t>FUND:</t>
  </si>
  <si>
    <t>Select the fund providing primary support for the position (drop-down list).</t>
  </si>
  <si>
    <t>PROGRAM:</t>
  </si>
  <si>
    <t>Select the primary program supported by the position (drop-down list).</t>
  </si>
  <si>
    <t>POSITION TYPE:</t>
  </si>
  <si>
    <t>Select position type from the drop-down list.</t>
  </si>
  <si>
    <t>FTE:</t>
  </si>
  <si>
    <t>Type the Full Time Equivalent: for example "1" full 40hr work week, ".5" for 20hr work week</t>
  </si>
  <si>
    <t>JOB TITLE:</t>
  </si>
  <si>
    <t>Enter the official job title for the position.</t>
  </si>
  <si>
    <t>WORKING TITLE:</t>
  </si>
  <si>
    <t>Enter the working title, if applicable.</t>
  </si>
  <si>
    <t>POSITION NUMBER :</t>
  </si>
  <si>
    <t xml:space="preserve">Enter the position number (HRS reference) if known. </t>
  </si>
  <si>
    <t>IDENTIFIED AS CRITICAL POSITION IN SPC PLAN:</t>
  </si>
  <si>
    <t>Select from drop-down list: Yes or No.  Was the position identified as critical in the unit's FY17 SPC plan?</t>
  </si>
  <si>
    <t>SPC CRITERIA:</t>
  </si>
  <si>
    <t>Select the SPC criteria identified with filling this position (drop-down list).</t>
  </si>
  <si>
    <t>POSITION-SPECIFIC CRITERIA DETAILS:</t>
  </si>
  <si>
    <t>Enter details that describe how the position fulfills the identified SPC criteria.</t>
  </si>
  <si>
    <t>OPEN</t>
  </si>
  <si>
    <t>01-GENERAL EDUCATION ADMINISTRATION</t>
  </si>
  <si>
    <t>0-STUDENT SERVICES</t>
  </si>
  <si>
    <t>ACADEMIC STAFF</t>
  </si>
  <si>
    <t>YES</t>
  </si>
  <si>
    <t>HIRES NEEDED TO MAINTAIN FINANCIAL RETURNS</t>
  </si>
  <si>
    <t>OPERATIONS THAT BROADLY SUPPORT THE UNIVERSITY'S MISSION, AFTER ALTERNATIVES FOR DOWNSIZING OR REORGANIZATION ARE CONSIDERED</t>
  </si>
  <si>
    <t>FILLED</t>
  </si>
  <si>
    <t>02-FINANCE AND ADMINISTRATIVE AFFAIRS</t>
  </si>
  <si>
    <t>1-INSTITUTIONAL SUPPORT</t>
  </si>
  <si>
    <t>FACULTY</t>
  </si>
  <si>
    <t>NO</t>
  </si>
  <si>
    <t>HIRES NEEDED TO MAINTAIN ACCREDIATION OF ACADEMIC PROGRAMS</t>
  </si>
  <si>
    <t>03-STUDENT AFFAIRS</t>
  </si>
  <si>
    <t>2-INSTRUCTION</t>
  </si>
  <si>
    <t>LIMITED</t>
  </si>
  <si>
    <t>HIRES NEEDED FOR CONTINUITY OF ESSENTIAL ACADEMIC AND NON-ACADEMIC OPERATIONS</t>
  </si>
  <si>
    <t>05-ACADEMIC AFFAIRS </t>
  </si>
  <si>
    <t>4-RESEARCH</t>
  </si>
  <si>
    <t>UNIVERSITY STAFF</t>
  </si>
  <si>
    <t>HIRES FROM EXTERNAL FUNDING, AUXILIARY FUNDS, AND FUNDING RESTRICTED FOR SPECIAL PURPOSES</t>
  </si>
  <si>
    <t>10-COLLEGE OF HEALTH SCIENCES</t>
  </si>
  <si>
    <t>5-PUBLIC SERVICE</t>
  </si>
  <si>
    <t>ACTIONS REQUIRED TO MAINTAIN R1 STATUS AND NATIONAL AND INTERNATIONAL REPUTATION OF PROGRAMS</t>
  </si>
  <si>
    <t>11-SCHOOL OF ARCHITECTURE AND URBAN PLANNING</t>
  </si>
  <si>
    <t>6-ACADEMIC SUPPORT</t>
  </si>
  <si>
    <t>12-LUBAR SCHOOL OF BUSINESS</t>
  </si>
  <si>
    <t>7-PHYSICAL PLANT</t>
  </si>
  <si>
    <t>17-SCHOOL OF EDUCATION</t>
  </si>
  <si>
    <t>8-AUXILIARY ENTERPRISES</t>
  </si>
  <si>
    <t>19-COLLEGE OF ENGINEERING AND APPLIED SCIENCE</t>
  </si>
  <si>
    <t>9-STUDENT AID</t>
  </si>
  <si>
    <t>21-PECK SCHOOL OF THE ARTS</t>
  </si>
  <si>
    <t>25-SCHOOL OF FRESHWATER SCIENCES</t>
  </si>
  <si>
    <t>34-GRADUATE SCHOOL</t>
  </si>
  <si>
    <t>35-GRADUATE SCHOOL</t>
  </si>
  <si>
    <t>48-COLLEGE OF LETTERS AND SCIENCE </t>
  </si>
  <si>
    <t>50-UWM LIBRARIES</t>
  </si>
  <si>
    <t>51-SCHOOL OF INFORMATION STUDIES </t>
  </si>
  <si>
    <t>65-COLLEGE OF NURSING </t>
  </si>
  <si>
    <t>70-JOSEPH J. ZILBER SCHOOL OF PUBLIC HEALTH </t>
  </si>
  <si>
    <t>86-HELEN BADER SCHOOL OF SOCIAL WELFARE </t>
  </si>
  <si>
    <t>90-SCHOOL OF CONTINUING EDUCATION</t>
  </si>
  <si>
    <t>CONTINUITY OF ESSENTIAL ACADEMIC AND NON-ACADEMIC OPERATIONS</t>
  </si>
  <si>
    <t>FINANCIAL RETURN;TUITION REVENUES, DEVELOPMENT, AUXILIARY OPERATIONS, ETC.</t>
  </si>
  <si>
    <t>INSTANCES IN WHICH EXTERNAL FUNDING EITHER PARTIALLY OR FULLY FUNDS POSITION</t>
  </si>
  <si>
    <t>MAINTENANCE OF ACCREDITATION</t>
  </si>
  <si>
    <t>MAINTENANCE OF R1 STATUS AND FACTORS THAT DIRECTLY SUPPORT R1 STATUS</t>
  </si>
  <si>
    <t>MAINTENANCE OR IMPROVEMENT OF KEY COMMUNITY ENGAGEMENTS</t>
  </si>
  <si>
    <t>MAINTENANCE OR IMPROVEMENT OF RECRUITMENT OF STUDENTS</t>
  </si>
  <si>
    <t>MAINTENANCE OR IMPROVEMENT OF RETENTION AND GRADUATION OF STUDENTS</t>
  </si>
  <si>
    <t>Associate Residence Hall Manager</t>
  </si>
  <si>
    <t>01086373</t>
  </si>
  <si>
    <t>Residence Hall Manager</t>
  </si>
  <si>
    <t>02012195</t>
  </si>
  <si>
    <t>02140616</t>
  </si>
  <si>
    <t>Information Systems (IS) Specialist</t>
  </si>
  <si>
    <t>00575206</t>
  </si>
  <si>
    <t>SR Student Services Coordinator</t>
  </si>
  <si>
    <t>02041363</t>
  </si>
  <si>
    <t>Senior Student Services Specialist</t>
  </si>
  <si>
    <t>02137985</t>
  </si>
  <si>
    <t>Student Services Specialist</t>
  </si>
  <si>
    <t>02137986</t>
  </si>
  <si>
    <t>Buildings/Grounds Supv</t>
  </si>
  <si>
    <t>01404904</t>
  </si>
  <si>
    <t>Asso Student Services Coordinator</t>
  </si>
  <si>
    <t>02053149</t>
  </si>
  <si>
    <t>Student Services Coordinator</t>
  </si>
  <si>
    <t>02090642</t>
  </si>
  <si>
    <t>Custodian</t>
  </si>
  <si>
    <t>01092193</t>
  </si>
  <si>
    <t>Associate Administrative Specialist</t>
  </si>
  <si>
    <t>02031873</t>
  </si>
  <si>
    <t>Financial Specialist-Senior</t>
  </si>
  <si>
    <t>02144637</t>
  </si>
  <si>
    <t>01495778</t>
  </si>
  <si>
    <t>Financial Specialist-Advanced</t>
  </si>
  <si>
    <t>Administrative Support Assistant</t>
  </si>
  <si>
    <t>02137822</t>
  </si>
  <si>
    <t>Advisor</t>
  </si>
  <si>
    <t>02014521</t>
  </si>
  <si>
    <t>02139180</t>
  </si>
  <si>
    <t>Inventory Control Supervisor</t>
  </si>
  <si>
    <t>02143992</t>
  </si>
  <si>
    <t>Associate Advisor</t>
  </si>
  <si>
    <t>02039001</t>
  </si>
  <si>
    <t>02141701</t>
  </si>
  <si>
    <t>Food Retail/Catering Leader 2</t>
  </si>
  <si>
    <t>02105453</t>
  </si>
  <si>
    <t>02105452</t>
  </si>
  <si>
    <t>Food Service Assistant 4</t>
  </si>
  <si>
    <t>01285919</t>
  </si>
  <si>
    <t>00044552</t>
  </si>
  <si>
    <t>01453717</t>
  </si>
  <si>
    <t>01421862</t>
  </si>
  <si>
    <t>02141035</t>
  </si>
  <si>
    <t xml:space="preserve">Food Service Supervisor </t>
  </si>
  <si>
    <t>02139310</t>
  </si>
  <si>
    <t>02030096</t>
  </si>
  <si>
    <t>02131115</t>
  </si>
  <si>
    <t>Associate Accountant</t>
  </si>
  <si>
    <t>02133849</t>
  </si>
  <si>
    <t>02032691</t>
  </si>
  <si>
    <t>Elevator Constructor</t>
  </si>
  <si>
    <t>02116083</t>
  </si>
  <si>
    <t>Associate Marketing Specialist</t>
  </si>
  <si>
    <t>02136954</t>
  </si>
  <si>
    <t>Senior Marketing Specialist</t>
  </si>
  <si>
    <t>02137112</t>
  </si>
  <si>
    <t>Financial Specialist Senior</t>
  </si>
  <si>
    <t>02146665</t>
  </si>
  <si>
    <t>01334000</t>
  </si>
  <si>
    <r>
      <t xml:space="preserve">Cook 2- </t>
    </r>
    <r>
      <rPr>
        <sz val="11"/>
        <color rgb="FFFF0000"/>
        <rFont val="Calibri"/>
        <family val="2"/>
      </rPr>
      <t>SEASONAL</t>
    </r>
  </si>
  <si>
    <r>
      <t>Food Service Assistant 4-</t>
    </r>
    <r>
      <rPr>
        <sz val="11"/>
        <color rgb="FFFF0000"/>
        <rFont val="Calibri"/>
        <family val="2"/>
      </rPr>
      <t>SEASONAL</t>
    </r>
  </si>
  <si>
    <t>Union</t>
  </si>
  <si>
    <t xml:space="preserve">Registrar's Office </t>
  </si>
  <si>
    <t>Athletics</t>
  </si>
  <si>
    <t>VC Office</t>
  </si>
  <si>
    <t xml:space="preserve">Associate Residence Life Coordinator </t>
  </si>
  <si>
    <t>Residence Life Coordinator</t>
  </si>
  <si>
    <t>Intermural Sports &amp; Sports Club Coordinator</t>
  </si>
  <si>
    <t xml:space="preserve">Cash and Transactional Manager </t>
  </si>
  <si>
    <t xml:space="preserve">Panther Shop Supervisor </t>
  </si>
  <si>
    <t xml:space="preserve">Athletic Academic Advisor </t>
  </si>
  <si>
    <t>Banquet Manager</t>
  </si>
  <si>
    <t>Expeditor</t>
  </si>
  <si>
    <t>Cambridge Café Lead</t>
  </si>
  <si>
    <t>Sandburg Café Manager-Closing</t>
  </si>
  <si>
    <t>Staff Coordinator</t>
  </si>
  <si>
    <t>Pastry Chef</t>
  </si>
  <si>
    <t>Corrdinator of Orientation and Operations</t>
  </si>
  <si>
    <t xml:space="preserve">Marketing Specialist </t>
  </si>
  <si>
    <t>Records and Student Services Coordinator</t>
  </si>
  <si>
    <t xml:space="preserve">SAPS Director </t>
  </si>
  <si>
    <t>Program Coordinator</t>
  </si>
  <si>
    <t>Marketing Lead</t>
  </si>
  <si>
    <t>Assistant Buisness Manager</t>
  </si>
  <si>
    <t>Food Service Supervisor</t>
  </si>
  <si>
    <t>Cambridge Café Chef</t>
  </si>
  <si>
    <t>Concessions Unit Leader</t>
  </si>
  <si>
    <t>Burger King/Taco Bell Unit Leader</t>
  </si>
  <si>
    <t>Gasthaus Unit Leader</t>
  </si>
  <si>
    <t>Food Retail/Catering Leader 3</t>
  </si>
  <si>
    <t>Student Involvement Coordinator</t>
  </si>
  <si>
    <t>Undergrad Admissions</t>
  </si>
  <si>
    <t>Retail Services</t>
  </si>
  <si>
    <t>Univ Recreation</t>
  </si>
  <si>
    <t>IS Specialist</t>
  </si>
  <si>
    <t>Endpoint Support and Deveolpment Specialist</t>
  </si>
  <si>
    <t>Multicultural Admissions Representative</t>
  </si>
  <si>
    <t>Buildings andGrounds Supv</t>
  </si>
  <si>
    <t xml:space="preserve">IS Specialist - PeopleSoft Student Administration </t>
  </si>
  <si>
    <t>Financial Aid</t>
  </si>
  <si>
    <t>Asst. Director of Community Outreach</t>
  </si>
  <si>
    <t xml:space="preserve">Asst. Director of Campus Engagement </t>
  </si>
  <si>
    <t>Student Association Professional Services</t>
  </si>
  <si>
    <t>Military and Veterans Resource Center</t>
  </si>
  <si>
    <t>Childrens Learning Center</t>
  </si>
  <si>
    <t>Student Success Center</t>
  </si>
  <si>
    <t>Student Affairs Info &amp; Tech Servs</t>
  </si>
  <si>
    <t>Associate Student Service Specialist</t>
  </si>
  <si>
    <t>01498868</t>
  </si>
  <si>
    <t xml:space="preserve">Cook 2 </t>
  </si>
  <si>
    <t>Senior Student Health Nurse</t>
  </si>
  <si>
    <t>Inventory Control Asst - Project</t>
  </si>
  <si>
    <t>Univ Dining Mgr II</t>
  </si>
  <si>
    <t>Office Associate</t>
  </si>
  <si>
    <t>Assistant Registrar(L)</t>
  </si>
  <si>
    <t xml:space="preserve">Univ Dining Mgr II </t>
  </si>
  <si>
    <t>01271760</t>
  </si>
  <si>
    <t>01130310</t>
  </si>
  <si>
    <t>02154968</t>
  </si>
  <si>
    <t>02154967</t>
  </si>
  <si>
    <t>02012362</t>
  </si>
  <si>
    <t>00549378</t>
  </si>
  <si>
    <t>01218263</t>
  </si>
  <si>
    <t>00934772</t>
  </si>
  <si>
    <t>01183597</t>
  </si>
  <si>
    <t>02010298</t>
  </si>
  <si>
    <t>02145199</t>
  </si>
  <si>
    <t>01513620</t>
  </si>
  <si>
    <t>00921972</t>
  </si>
  <si>
    <t>02148607</t>
  </si>
  <si>
    <t>00681039</t>
  </si>
  <si>
    <t>Norris Health Center</t>
  </si>
  <si>
    <t>Registrar's Office</t>
  </si>
  <si>
    <t>Career Placement and Resource Center</t>
  </si>
  <si>
    <t>Sandburg Sous Chef</t>
  </si>
  <si>
    <t>Student Health Nurse</t>
  </si>
  <si>
    <t>Catering Director</t>
  </si>
  <si>
    <t>Panther Shop Student Staff Supervisor</t>
  </si>
  <si>
    <t>Admissions Representative</t>
  </si>
  <si>
    <t>Food Service Manager (Grind, Gasthaus and Panther Shop, and other retail venues)</t>
  </si>
  <si>
    <t>Financial Aid Advisor</t>
  </si>
  <si>
    <t>Assistant Registrar for Student Services</t>
  </si>
  <si>
    <t>Lead Teacher</t>
  </si>
  <si>
    <t>Assistant Athletic Trainer</t>
  </si>
  <si>
    <t>Athletic Trainer I</t>
  </si>
  <si>
    <t>Application Review Coordinator</t>
  </si>
  <si>
    <t>Univ Services Program Associate</t>
  </si>
  <si>
    <t>2nd Quarter Report from Student Affairs - New Hires 2016-17</t>
  </si>
  <si>
    <t>Riverview Café Lead - Seasonal</t>
  </si>
  <si>
    <t>02141029</t>
  </si>
  <si>
    <t xml:space="preserve">IS Specialist </t>
  </si>
  <si>
    <t>Enterprise Systems Support</t>
  </si>
  <si>
    <t>01433589</t>
  </si>
  <si>
    <t>01517310</t>
  </si>
  <si>
    <t>University Serv Prog Associate</t>
  </si>
  <si>
    <t>Executive Assistant- Dir of Retail Servs</t>
  </si>
  <si>
    <t>02156412</t>
  </si>
  <si>
    <t>01498867</t>
  </si>
  <si>
    <t>01458855</t>
  </si>
  <si>
    <t>Cook 2</t>
  </si>
  <si>
    <t>02154957</t>
  </si>
  <si>
    <t>02049374</t>
  </si>
  <si>
    <t xml:space="preserve">Food Service Asst 4 </t>
  </si>
  <si>
    <t>1st Quarter Report from Student Affairs - New Hires 2016-17</t>
  </si>
  <si>
    <t>3rd Quarter Report from Student Affairs - New Hires 2016-17</t>
  </si>
  <si>
    <t>University Housing</t>
  </si>
  <si>
    <t>University Recreation</t>
  </si>
  <si>
    <t>Physical Plant Program Manager I</t>
  </si>
  <si>
    <t>01065327</t>
  </si>
  <si>
    <t>Facilities Maintenance Specialist</t>
  </si>
  <si>
    <t>01070145</t>
  </si>
  <si>
    <t>Elec Technician Media Intermediate</t>
  </si>
  <si>
    <t>Technology Services Coordinator</t>
  </si>
  <si>
    <t>01000425</t>
  </si>
  <si>
    <t>01013773</t>
  </si>
  <si>
    <t>01030051</t>
  </si>
  <si>
    <t>HVAC/Refrigeration Spec-Advanced</t>
  </si>
  <si>
    <t xml:space="preserve">Food Retail/Catering Leader 3 </t>
  </si>
  <si>
    <t xml:space="preserve">Food Retail/Catering Leader 2 </t>
  </si>
  <si>
    <t>Vice Chancellor's Office</t>
  </si>
  <si>
    <t>Accountant - Journey</t>
  </si>
  <si>
    <t>Accountant</t>
  </si>
  <si>
    <t>Chief Enrollment Officer and Director Undergraduate Admissions</t>
  </si>
  <si>
    <t>01183260</t>
  </si>
  <si>
    <t>01417518</t>
  </si>
  <si>
    <t>Illinois Recruiter</t>
  </si>
  <si>
    <t>Mailroom Coordinator</t>
  </si>
  <si>
    <t>02104788</t>
  </si>
  <si>
    <t>02156320</t>
  </si>
  <si>
    <t>02162596</t>
  </si>
  <si>
    <t>02003406</t>
  </si>
  <si>
    <t>Dir, Admissions / Records (L)</t>
  </si>
  <si>
    <t>00255108</t>
  </si>
  <si>
    <t>Admin Program Manager III</t>
  </si>
  <si>
    <t>02010916</t>
  </si>
  <si>
    <t>Food Services Assistant 4</t>
  </si>
  <si>
    <t>01496676</t>
  </si>
  <si>
    <t>Assistant Coach</t>
  </si>
  <si>
    <t>Assistant Coach - Women's Volleyball</t>
  </si>
  <si>
    <t>01182161</t>
  </si>
  <si>
    <t>02069177</t>
  </si>
  <si>
    <t>Outdoor Pursuits Director</t>
  </si>
  <si>
    <t>Manager of Custodial Operations and Services</t>
  </si>
  <si>
    <t>x</t>
  </si>
  <si>
    <t>Assistant Director Event Services</t>
  </si>
  <si>
    <t>University Services Associate 2</t>
  </si>
  <si>
    <t>University Admissions Specialist</t>
  </si>
  <si>
    <t>Union Station Leader</t>
  </si>
  <si>
    <t>Medical Assistant 2</t>
  </si>
  <si>
    <t>02085994</t>
  </si>
  <si>
    <t>4th Quarter Report from Student Affairs - New Hires 2016-17</t>
  </si>
  <si>
    <t>Administrative Specialist</t>
  </si>
  <si>
    <t>University Services Program Associate</t>
  </si>
  <si>
    <t>Transfer Credit Processing Specialist</t>
  </si>
  <si>
    <t>Purchasing Coordinator</t>
  </si>
  <si>
    <t>Academic Services Analyst</t>
  </si>
  <si>
    <t>Asst Dir Communication/Graphic Design</t>
  </si>
  <si>
    <t>Academic and Community Engagement Coordinator</t>
  </si>
  <si>
    <t>02157040</t>
  </si>
  <si>
    <t>00702370</t>
  </si>
  <si>
    <t>00964683</t>
  </si>
  <si>
    <t>02157039</t>
  </si>
  <si>
    <t>02157486</t>
  </si>
  <si>
    <t>02107879</t>
  </si>
  <si>
    <t>Database Administrator</t>
  </si>
  <si>
    <t>Data and Reporting Analyst</t>
  </si>
  <si>
    <t>Admin Prog Specialist</t>
  </si>
  <si>
    <t>University Business Specialist</t>
  </si>
  <si>
    <t>Asso Student Services Specialist</t>
  </si>
  <si>
    <t>Case Manager</t>
  </si>
  <si>
    <t>University Services A-PROJECT</t>
  </si>
  <si>
    <t>Residence Life Operations Assistant</t>
  </si>
  <si>
    <t>02010775</t>
  </si>
  <si>
    <t>01132956</t>
  </si>
  <si>
    <t>02106009</t>
  </si>
  <si>
    <t>Dean of Student's Office</t>
  </si>
  <si>
    <t>02165561</t>
  </si>
  <si>
    <t>Business Manager</t>
  </si>
  <si>
    <t xml:space="preserve">02162700 </t>
  </si>
  <si>
    <t>02022786</t>
  </si>
  <si>
    <t>Involvement Coordinator</t>
  </si>
  <si>
    <t>Facilities Maintenance Specialist Adv</t>
  </si>
  <si>
    <t>Facilities Maintenance Specialist- Project</t>
  </si>
  <si>
    <t>02170788</t>
  </si>
  <si>
    <t>01455433</t>
  </si>
  <si>
    <t>01417146</t>
  </si>
  <si>
    <t>00175103</t>
  </si>
  <si>
    <t>Construction Representative</t>
  </si>
  <si>
    <t>02161912</t>
  </si>
  <si>
    <t>Transfer Recruiter (Interim)</t>
  </si>
  <si>
    <t>01517833</t>
  </si>
  <si>
    <t>00343073</t>
  </si>
  <si>
    <t>Senior Student Services Coordinator</t>
  </si>
  <si>
    <t>01320585</t>
  </si>
  <si>
    <t>Application Processing Coordinator</t>
  </si>
  <si>
    <t>01160422</t>
  </si>
  <si>
    <t>Catering Events Coordinator</t>
  </si>
  <si>
    <t>02141020</t>
  </si>
  <si>
    <t>Grab &amp; Go Production Leader</t>
  </si>
  <si>
    <t>Emporium Unit Leader</t>
  </si>
  <si>
    <t>01181449</t>
  </si>
  <si>
    <t>Athletic Trainer II</t>
  </si>
  <si>
    <t>01237038</t>
  </si>
  <si>
    <t>Strength and Conditioning Coach</t>
  </si>
  <si>
    <t>Coordinator of Facilities and Game Operations</t>
  </si>
  <si>
    <t>02164553</t>
  </si>
  <si>
    <t>02040469</t>
  </si>
  <si>
    <t>02040472</t>
  </si>
  <si>
    <t>02143914</t>
  </si>
  <si>
    <t>Victim Advocate</t>
  </si>
  <si>
    <t>Senior Psychiatrist</t>
  </si>
  <si>
    <t>Senior Physician</t>
  </si>
  <si>
    <t>00916321</t>
  </si>
  <si>
    <t>Coach</t>
  </si>
  <si>
    <t>Head Men's Basketball Coach</t>
  </si>
  <si>
    <t>1st Assistant Men's Basketball Coach</t>
  </si>
  <si>
    <t>2nd Assistant Men's Basketball Coach</t>
  </si>
  <si>
    <t xml:space="preserve">2nd Assistant Women's Basketball  Coach </t>
  </si>
  <si>
    <t xml:space="preserve">1st Assistant Women's Basketball Coach </t>
  </si>
  <si>
    <t>02121002</t>
  </si>
  <si>
    <t>0990499</t>
  </si>
  <si>
    <t>02138674</t>
  </si>
  <si>
    <t>02138670</t>
  </si>
  <si>
    <t>01009816</t>
  </si>
  <si>
    <t>Data and Reporting Analyst (Interim)</t>
  </si>
  <si>
    <t>Assistant Dance Coach</t>
  </si>
  <si>
    <t>Senior Administrative Specialist</t>
  </si>
  <si>
    <t>Assistant Athletic Director of Tickets Sales and Operations</t>
  </si>
  <si>
    <t>02087665</t>
  </si>
  <si>
    <t>2085994</t>
  </si>
  <si>
    <t>02163355</t>
  </si>
  <si>
    <t>Associate IS Specialist</t>
  </si>
  <si>
    <t>02163356</t>
  </si>
  <si>
    <t>Senior Programmer Analyst</t>
  </si>
  <si>
    <t>BI Report Developer</t>
  </si>
  <si>
    <t>SA Professional Staff Director (Interim)</t>
  </si>
  <si>
    <t>Office of Student Life / SA Professional Services</t>
  </si>
  <si>
    <t>Office of Student Life / Women's Resource Center</t>
  </si>
  <si>
    <t>Women's Resource Center Director</t>
  </si>
  <si>
    <t>00280741</t>
  </si>
  <si>
    <t>Records Services Analyst</t>
  </si>
  <si>
    <t>00404640</t>
  </si>
  <si>
    <t>01172147</t>
  </si>
  <si>
    <t>Network Specialist</t>
  </si>
  <si>
    <t>Systems Infrastructure Support Specialist</t>
  </si>
  <si>
    <t>Web and Application Developer</t>
  </si>
  <si>
    <t>Assistant Director, Unspecified (9)</t>
  </si>
  <si>
    <t>Assistant Director of Admissions (interim)</t>
  </si>
  <si>
    <t>Student Services Program Manager II</t>
  </si>
  <si>
    <t>Mental Health and Wellness Outreach Coordinator</t>
  </si>
  <si>
    <t>Director, Admissions/Records (L)</t>
  </si>
  <si>
    <t>Director of Undergraduate Admissions (Interim)</t>
  </si>
  <si>
    <t>3rd Assistant Women's Basketball  Coach (Interim)</t>
  </si>
  <si>
    <t xml:space="preserve">Director of Men's Basketball Operations </t>
  </si>
  <si>
    <t xml:space="preserve">3rd Assistant Men's Basketball Coach </t>
  </si>
  <si>
    <t>1st Quarter Report from Student Affairs - New Hires 2017-18</t>
  </si>
  <si>
    <t>2017-18</t>
  </si>
  <si>
    <t>Graphic Designer-Senior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</si>
</sst>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m/d/yy;@"/>
  </numFmts>
  <fonts count="30" x14ac:knownFonts="1">
    <font>
      <sz val="1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636556"/>
      <name val="Calibri"/>
      <family val="2"/>
      <scheme val="minor"/>
    </font>
    <font>
      <b/>
      <u/>
      <sz val="12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18"/>
      <color theme="7" tint="0.39994506668294322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2" fillId="0" borderId="0"/>
  </cellStyleXfs>
  <cellXfs count="107">
    <xf numFmtId="0" fontId="0" fillId="0" borderId="0" xfId="0"/>
    <xf numFmtId="0" fontId="11" fillId="0" borderId="0" xfId="0" applyFont="1"/>
    <xf numFmtId="0" fontId="0" fillId="0" borderId="0" xfId="0" applyFont="1"/>
    <xf numFmtId="0" fontId="14" fillId="0" borderId="0" xfId="0" applyFont="1"/>
    <xf numFmtId="0" fontId="0" fillId="0" borderId="0" xfId="0" applyFont="1" applyFill="1"/>
    <xf numFmtId="0" fontId="10" fillId="0" borderId="0" xfId="0" applyFont="1"/>
    <xf numFmtId="0" fontId="10" fillId="0" borderId="0" xfId="0" applyFont="1" applyFill="1"/>
    <xf numFmtId="0" fontId="10" fillId="0" borderId="0" xfId="0" quotePrefix="1" applyFont="1"/>
    <xf numFmtId="49" fontId="10" fillId="0" borderId="0" xfId="0" applyNumberFormat="1" applyFont="1"/>
    <xf numFmtId="49" fontId="10" fillId="0" borderId="0" xfId="0" applyNumberFormat="1" applyFont="1" applyFill="1"/>
    <xf numFmtId="8" fontId="10" fillId="0" borderId="0" xfId="0" applyNumberFormat="1" applyFont="1"/>
    <xf numFmtId="49" fontId="10" fillId="0" borderId="0" xfId="0" quotePrefix="1" applyNumberFormat="1" applyFont="1"/>
    <xf numFmtId="0" fontId="15" fillId="0" borderId="0" xfId="0" applyFont="1" applyAlignment="1">
      <alignment horizontal="left" vertical="center" indent="2"/>
    </xf>
    <xf numFmtId="49" fontId="10" fillId="0" borderId="0" xfId="0" applyNumberFormat="1" applyFont="1" applyBorder="1"/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 wrapText="1" indent="1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left" indent="1"/>
    </xf>
    <xf numFmtId="164" fontId="17" fillId="0" borderId="0" xfId="0" applyNumberFormat="1" applyFont="1" applyAlignment="1">
      <alignment horizontal="center"/>
    </xf>
    <xf numFmtId="0" fontId="18" fillId="0" borderId="0" xfId="0" applyFont="1"/>
    <xf numFmtId="43" fontId="18" fillId="0" borderId="0" xfId="1" applyFont="1"/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43" fontId="10" fillId="0" borderId="0" xfId="1" applyFont="1"/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3" fillId="3" borderId="2" xfId="0" applyFont="1" applyFill="1" applyBorder="1" applyAlignment="1">
      <alignment horizontal="left" wrapText="1" indent="1"/>
    </xf>
    <xf numFmtId="164" fontId="13" fillId="3" borderId="5" xfId="0" applyNumberFormat="1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wrapText="1" indent="1"/>
    </xf>
    <xf numFmtId="43" fontId="13" fillId="3" borderId="3" xfId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14" fontId="20" fillId="0" borderId="0" xfId="0" quotePrefix="1" applyNumberFormat="1" applyFont="1" applyAlignment="1">
      <alignment horizontal="right" wrapText="1" inden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quotePrefix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8" xfId="0" quotePrefix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164" fontId="25" fillId="4" borderId="0" xfId="0" applyNumberFormat="1" applyFont="1" applyFill="1" applyAlignment="1">
      <alignment horizontal="center" vertical="center" wrapText="1"/>
    </xf>
    <xf numFmtId="0" fontId="26" fillId="4" borderId="0" xfId="0" applyFont="1" applyFill="1" applyAlignment="1">
      <alignment horizontal="centerContinuous" vertical="center" wrapText="1"/>
    </xf>
    <xf numFmtId="43" fontId="25" fillId="4" borderId="0" xfId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4" fillId="2" borderId="1" xfId="0" quotePrefix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4" fontId="5" fillId="2" borderId="8" xfId="2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1" fillId="2" borderId="8" xfId="0" quotePrefix="1" applyFont="1" applyFill="1" applyBorder="1" applyAlignment="1">
      <alignment horizontal="center" vertical="center" wrapText="1"/>
    </xf>
    <xf numFmtId="164" fontId="3" fillId="2" borderId="8" xfId="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2" borderId="8" xfId="2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164" fontId="5" fillId="2" borderId="9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Continuous" vertical="center" wrapText="1"/>
    </xf>
    <xf numFmtId="164" fontId="28" fillId="4" borderId="0" xfId="0" applyNumberFormat="1" applyFont="1" applyFill="1" applyAlignment="1">
      <alignment horizontal="centerContinuous" vertical="center" wrapText="1"/>
    </xf>
    <xf numFmtId="0" fontId="29" fillId="4" borderId="0" xfId="0" applyFont="1" applyFill="1" applyAlignment="1">
      <alignment horizontal="centerContinuous" vertical="center" wrapText="1"/>
    </xf>
    <xf numFmtId="0" fontId="11" fillId="0" borderId="7" xfId="0" applyFont="1" applyFill="1" applyBorder="1" applyAlignment="1">
      <alignment horizontal="left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61"/>
  <sheetViews>
    <sheetView tabSelected="1" topLeftCell="A3" zoomScaleNormal="100" workbookViewId="0">
      <selection activeCell="D3" sqref="D3"/>
    </sheetView>
  </sheetViews>
  <sheetFormatPr defaultRowHeight="15" x14ac:dyDescent="0.25"/>
  <cols>
    <col min="1" max="1" width="8.625" style="23" customWidth="1"/>
    <col min="2" max="2" width="13.625" style="24" customWidth="1"/>
    <col min="3" max="3" width="10.5" style="23" customWidth="1"/>
    <col min="4" max="4" width="25.125" style="23" customWidth="1"/>
    <col min="5" max="5" width="29.125" style="26" customWidth="1"/>
    <col min="6" max="6" width="42.125" style="26" customWidth="1"/>
    <col min="7" max="7" width="8.375" style="26" customWidth="1"/>
    <col min="8" max="8" width="11" style="23" customWidth="1"/>
    <col min="9" max="9" width="5.375" style="25" bestFit="1" customWidth="1"/>
    <col min="10" max="10" width="6.125" style="26" bestFit="1" customWidth="1"/>
    <col min="11" max="11" width="22.625" style="23" bestFit="1" customWidth="1"/>
    <col min="12" max="12" width="10.5" style="29" customWidth="1"/>
    <col min="13" max="13" width="12.125" style="26" customWidth="1"/>
    <col min="14" max="14" width="18.125" style="43" customWidth="1"/>
    <col min="15" max="15" width="47.25" style="29" customWidth="1"/>
    <col min="16" max="20" width="9" style="5"/>
    <col min="21" max="21" width="9" style="5" customWidth="1"/>
    <col min="22" max="16384" width="9" style="5"/>
  </cols>
  <sheetData>
    <row r="1" spans="1:15" s="20" customFormat="1" ht="18.75" x14ac:dyDescent="0.3">
      <c r="A1" s="18" t="s">
        <v>0</v>
      </c>
      <c r="B1" s="19"/>
      <c r="C1" s="27"/>
      <c r="D1" s="27"/>
      <c r="E1" s="22"/>
      <c r="F1" s="22"/>
      <c r="G1" s="22"/>
      <c r="H1" s="27"/>
      <c r="I1" s="21"/>
      <c r="J1" s="22"/>
      <c r="K1" s="27"/>
      <c r="L1" s="28"/>
      <c r="M1" s="22"/>
      <c r="N1" s="42"/>
      <c r="O1" s="37" t="s">
        <v>1</v>
      </c>
    </row>
    <row r="2" spans="1:15" s="20" customFormat="1" ht="18.75" x14ac:dyDescent="0.3">
      <c r="A2" s="18" t="s">
        <v>2</v>
      </c>
      <c r="B2" s="19"/>
      <c r="C2" s="27"/>
      <c r="D2" s="27"/>
      <c r="E2" s="22"/>
      <c r="F2" s="22"/>
      <c r="G2" s="22"/>
      <c r="H2" s="27"/>
      <c r="I2" s="21"/>
      <c r="J2" s="22"/>
      <c r="K2" s="27"/>
      <c r="L2" s="28"/>
      <c r="M2" s="22"/>
      <c r="N2" s="42"/>
      <c r="O2" s="28"/>
    </row>
    <row r="3" spans="1:15" s="20" customFormat="1" ht="18.75" x14ac:dyDescent="0.3">
      <c r="A3" s="18" t="s">
        <v>3</v>
      </c>
      <c r="B3" s="19"/>
      <c r="C3" s="27"/>
      <c r="D3" s="27"/>
      <c r="E3" s="22"/>
      <c r="F3" s="22"/>
      <c r="G3" s="22"/>
      <c r="H3" s="27"/>
      <c r="I3" s="21"/>
      <c r="J3" s="22"/>
      <c r="K3" s="27"/>
      <c r="L3" s="28"/>
      <c r="M3" s="22"/>
      <c r="N3" s="42"/>
      <c r="O3" s="28"/>
    </row>
    <row r="4" spans="1:15" s="20" customFormat="1" ht="18.75" x14ac:dyDescent="0.3">
      <c r="A4" s="18" t="s">
        <v>4</v>
      </c>
      <c r="B4" s="19">
        <v>42930</v>
      </c>
      <c r="C4" s="27"/>
      <c r="D4" s="27"/>
      <c r="E4" s="22"/>
      <c r="F4" s="22"/>
      <c r="G4" s="22"/>
      <c r="H4" s="27"/>
      <c r="I4" s="21"/>
      <c r="J4" s="22"/>
      <c r="K4" s="27"/>
      <c r="L4" s="28"/>
      <c r="M4" s="22"/>
      <c r="N4" s="42"/>
      <c r="O4" s="28"/>
    </row>
    <row r="5" spans="1:15" ht="15.75" thickBot="1" x14ac:dyDescent="0.3"/>
    <row r="6" spans="1:15" s="3" customFormat="1" ht="79.5" thickBot="1" x14ac:dyDescent="0.3">
      <c r="A6" s="30" t="s">
        <v>5</v>
      </c>
      <c r="B6" s="31" t="s">
        <v>6</v>
      </c>
      <c r="C6" s="32" t="s">
        <v>7</v>
      </c>
      <c r="D6" s="32" t="s">
        <v>8</v>
      </c>
      <c r="E6" s="32" t="s">
        <v>9</v>
      </c>
      <c r="F6" s="32" t="s">
        <v>10</v>
      </c>
      <c r="G6" s="32"/>
      <c r="H6" s="33" t="s">
        <v>11</v>
      </c>
      <c r="I6" s="34" t="s">
        <v>12</v>
      </c>
      <c r="J6" s="32" t="s">
        <v>13</v>
      </c>
      <c r="K6" s="32" t="s">
        <v>14</v>
      </c>
      <c r="L6" s="33" t="s">
        <v>15</v>
      </c>
      <c r="M6" s="35" t="s">
        <v>16</v>
      </c>
      <c r="N6" s="44" t="s">
        <v>17</v>
      </c>
      <c r="O6" s="36" t="s">
        <v>18</v>
      </c>
    </row>
    <row r="7" spans="1:15" s="70" customFormat="1" ht="56.25" hidden="1" x14ac:dyDescent="0.25">
      <c r="A7" s="66"/>
      <c r="B7" s="67"/>
      <c r="C7" s="66"/>
      <c r="D7" s="68" t="s">
        <v>266</v>
      </c>
      <c r="E7" s="79"/>
      <c r="F7" s="79"/>
      <c r="G7" s="79"/>
      <c r="H7" s="66"/>
      <c r="I7" s="69"/>
      <c r="J7" s="66"/>
      <c r="K7" s="66"/>
      <c r="L7" s="66"/>
      <c r="M7" s="66"/>
      <c r="N7" s="66"/>
      <c r="O7" s="66"/>
    </row>
    <row r="8" spans="1:15" s="50" customFormat="1" ht="29.25" hidden="1" customHeight="1" x14ac:dyDescent="0.25">
      <c r="A8" s="45" t="s">
        <v>56</v>
      </c>
      <c r="B8" s="38">
        <v>42552</v>
      </c>
      <c r="C8" s="39" t="s">
        <v>62</v>
      </c>
      <c r="D8" s="40" t="s">
        <v>268</v>
      </c>
      <c r="E8" s="40" t="s">
        <v>100</v>
      </c>
      <c r="F8" s="40" t="s">
        <v>168</v>
      </c>
      <c r="G8" s="40"/>
      <c r="H8" s="40" t="s">
        <v>101</v>
      </c>
      <c r="I8" s="46">
        <v>1</v>
      </c>
      <c r="J8" s="47">
        <v>128</v>
      </c>
      <c r="K8" s="48" t="s">
        <v>78</v>
      </c>
      <c r="L8" s="45" t="s">
        <v>52</v>
      </c>
      <c r="M8" s="45" t="s">
        <v>53</v>
      </c>
      <c r="N8" s="45" t="s">
        <v>69</v>
      </c>
      <c r="O8" s="49"/>
    </row>
    <row r="9" spans="1:15" s="50" customFormat="1" ht="29.25" hidden="1" customHeight="1" x14ac:dyDescent="0.25">
      <c r="A9" s="45" t="s">
        <v>56</v>
      </c>
      <c r="B9" s="38">
        <v>42552</v>
      </c>
      <c r="C9" s="39" t="s">
        <v>62</v>
      </c>
      <c r="D9" s="40" t="s">
        <v>268</v>
      </c>
      <c r="E9" s="40" t="s">
        <v>102</v>
      </c>
      <c r="F9" s="40" t="s">
        <v>169</v>
      </c>
      <c r="G9" s="40"/>
      <c r="H9" s="40" t="s">
        <v>103</v>
      </c>
      <c r="I9" s="46">
        <v>1</v>
      </c>
      <c r="J9" s="47">
        <v>128</v>
      </c>
      <c r="K9" s="47" t="str">
        <f t="shared" ref="K9:K45" si="0">$K$8</f>
        <v>8-AUXILIARY ENTERPRISES</v>
      </c>
      <c r="L9" s="45" t="s">
        <v>52</v>
      </c>
      <c r="M9" s="45" t="s">
        <v>53</v>
      </c>
      <c r="N9" s="45" t="s">
        <v>69</v>
      </c>
      <c r="O9" s="49"/>
    </row>
    <row r="10" spans="1:15" s="50" customFormat="1" ht="29.25" hidden="1" customHeight="1" x14ac:dyDescent="0.25">
      <c r="A10" s="45" t="s">
        <v>56</v>
      </c>
      <c r="B10" s="38">
        <v>42552</v>
      </c>
      <c r="C10" s="39" t="s">
        <v>62</v>
      </c>
      <c r="D10" s="40" t="s">
        <v>268</v>
      </c>
      <c r="E10" s="40" t="s">
        <v>102</v>
      </c>
      <c r="F10" s="40" t="s">
        <v>169</v>
      </c>
      <c r="G10" s="40"/>
      <c r="H10" s="40">
        <v>2140619</v>
      </c>
      <c r="I10" s="46">
        <v>1</v>
      </c>
      <c r="J10" s="47">
        <v>128</v>
      </c>
      <c r="K10" s="47" t="str">
        <f t="shared" si="0"/>
        <v>8-AUXILIARY ENTERPRISES</v>
      </c>
      <c r="L10" s="45" t="s">
        <v>52</v>
      </c>
      <c r="M10" s="45" t="str">
        <f t="shared" ref="M10:M46" si="1">$M$9</f>
        <v>YES</v>
      </c>
      <c r="N10" s="45" t="s">
        <v>69</v>
      </c>
      <c r="O10" s="49"/>
    </row>
    <row r="11" spans="1:15" s="50" customFormat="1" ht="29.25" hidden="1" customHeight="1" x14ac:dyDescent="0.25">
      <c r="A11" s="45" t="s">
        <v>56</v>
      </c>
      <c r="B11" s="38">
        <v>42552</v>
      </c>
      <c r="C11" s="39" t="s">
        <v>62</v>
      </c>
      <c r="D11" s="40" t="s">
        <v>268</v>
      </c>
      <c r="E11" s="40" t="s">
        <v>102</v>
      </c>
      <c r="F11" s="40" t="str">
        <f>$F$10</f>
        <v>Residence Life Coordinator</v>
      </c>
      <c r="G11" s="40"/>
      <c r="H11" s="40" t="s">
        <v>104</v>
      </c>
      <c r="I11" s="46">
        <v>1</v>
      </c>
      <c r="J11" s="47">
        <v>128</v>
      </c>
      <c r="K11" s="47" t="str">
        <f t="shared" si="0"/>
        <v>8-AUXILIARY ENTERPRISES</v>
      </c>
      <c r="L11" s="45" t="s">
        <v>52</v>
      </c>
      <c r="M11" s="45" t="str">
        <f t="shared" si="1"/>
        <v>YES</v>
      </c>
      <c r="N11" s="45" t="s">
        <v>69</v>
      </c>
      <c r="O11" s="49"/>
    </row>
    <row r="12" spans="1:15" s="50" customFormat="1" ht="29.25" hidden="1" customHeight="1" x14ac:dyDescent="0.25">
      <c r="A12" s="45" t="s">
        <v>56</v>
      </c>
      <c r="B12" s="38">
        <v>42552</v>
      </c>
      <c r="C12" s="39" t="s">
        <v>62</v>
      </c>
      <c r="D12" s="40" t="s">
        <v>202</v>
      </c>
      <c r="E12" s="40" t="s">
        <v>105</v>
      </c>
      <c r="F12" s="40" t="s">
        <v>201</v>
      </c>
      <c r="G12" s="40"/>
      <c r="H12" s="40" t="s">
        <v>106</v>
      </c>
      <c r="I12" s="46">
        <v>1</v>
      </c>
      <c r="J12" s="64">
        <v>101</v>
      </c>
      <c r="K12" s="65" t="s">
        <v>51</v>
      </c>
      <c r="L12" s="45" t="s">
        <v>52</v>
      </c>
      <c r="M12" s="45" t="str">
        <f t="shared" si="1"/>
        <v>YES</v>
      </c>
      <c r="N12" s="64" t="s">
        <v>65</v>
      </c>
      <c r="O12" s="49"/>
    </row>
    <row r="13" spans="1:15" s="50" customFormat="1" ht="29.25" hidden="1" customHeight="1" x14ac:dyDescent="0.25">
      <c r="A13" s="45" t="s">
        <v>56</v>
      </c>
      <c r="B13" s="38">
        <v>42552</v>
      </c>
      <c r="C13" s="39" t="s">
        <v>62</v>
      </c>
      <c r="D13" s="40" t="s">
        <v>205</v>
      </c>
      <c r="E13" s="40" t="s">
        <v>107</v>
      </c>
      <c r="F13" s="40" t="s">
        <v>183</v>
      </c>
      <c r="G13" s="40"/>
      <c r="H13" s="40" t="s">
        <v>108</v>
      </c>
      <c r="I13" s="46">
        <v>1</v>
      </c>
      <c r="J13" s="47">
        <v>128</v>
      </c>
      <c r="K13" s="47" t="str">
        <f t="shared" si="0"/>
        <v>8-AUXILIARY ENTERPRISES</v>
      </c>
      <c r="L13" s="45" t="s">
        <v>52</v>
      </c>
      <c r="M13" s="45" t="str">
        <f t="shared" si="1"/>
        <v>YES</v>
      </c>
      <c r="N13" s="45" t="s">
        <v>69</v>
      </c>
      <c r="O13" s="49"/>
    </row>
    <row r="14" spans="1:15" s="50" customFormat="1" ht="29.25" hidden="1" customHeight="1" x14ac:dyDescent="0.25">
      <c r="A14" s="45" t="s">
        <v>56</v>
      </c>
      <c r="B14" s="38">
        <v>42552</v>
      </c>
      <c r="C14" s="39" t="s">
        <v>62</v>
      </c>
      <c r="D14" s="40" t="s">
        <v>206</v>
      </c>
      <c r="E14" s="40" t="s">
        <v>109</v>
      </c>
      <c r="F14" s="40" t="s">
        <v>203</v>
      </c>
      <c r="G14" s="40"/>
      <c r="H14" s="40" t="s">
        <v>110</v>
      </c>
      <c r="I14" s="46">
        <v>1</v>
      </c>
      <c r="J14" s="47">
        <v>128</v>
      </c>
      <c r="K14" s="47" t="str">
        <f t="shared" si="0"/>
        <v>8-AUXILIARY ENTERPRISES</v>
      </c>
      <c r="L14" s="45" t="s">
        <v>52</v>
      </c>
      <c r="M14" s="45" t="str">
        <f t="shared" si="1"/>
        <v>YES</v>
      </c>
      <c r="N14" s="45" t="s">
        <v>69</v>
      </c>
      <c r="O14" s="49"/>
    </row>
    <row r="15" spans="1:15" s="50" customFormat="1" ht="29.25" hidden="1" customHeight="1" x14ac:dyDescent="0.25">
      <c r="A15" s="45" t="s">
        <v>56</v>
      </c>
      <c r="B15" s="38">
        <v>42552</v>
      </c>
      <c r="C15" s="39" t="s">
        <v>62</v>
      </c>
      <c r="D15" s="40" t="s">
        <v>206</v>
      </c>
      <c r="E15" s="40" t="s">
        <v>111</v>
      </c>
      <c r="F15" s="40" t="s">
        <v>204</v>
      </c>
      <c r="G15" s="40"/>
      <c r="H15" s="40" t="s">
        <v>112</v>
      </c>
      <c r="I15" s="46">
        <v>1</v>
      </c>
      <c r="J15" s="47">
        <v>128</v>
      </c>
      <c r="K15" s="47" t="str">
        <f t="shared" si="0"/>
        <v>8-AUXILIARY ENTERPRISES</v>
      </c>
      <c r="L15" s="45" t="s">
        <v>52</v>
      </c>
      <c r="M15" s="45" t="str">
        <f t="shared" si="1"/>
        <v>YES</v>
      </c>
      <c r="N15" s="45" t="s">
        <v>69</v>
      </c>
      <c r="O15" s="49"/>
    </row>
    <row r="16" spans="1:15" s="50" customFormat="1" ht="29.25" hidden="1" customHeight="1" x14ac:dyDescent="0.25">
      <c r="A16" s="45" t="s">
        <v>56</v>
      </c>
      <c r="B16" s="38">
        <v>42556</v>
      </c>
      <c r="C16" s="39" t="s">
        <v>62</v>
      </c>
      <c r="D16" s="40" t="s">
        <v>268</v>
      </c>
      <c r="E16" s="40" t="s">
        <v>113</v>
      </c>
      <c r="F16" s="40" t="s">
        <v>200</v>
      </c>
      <c r="G16" s="40"/>
      <c r="H16" s="40" t="s">
        <v>114</v>
      </c>
      <c r="I16" s="46">
        <v>1</v>
      </c>
      <c r="J16" s="47">
        <v>128</v>
      </c>
      <c r="K16" s="47" t="str">
        <f t="shared" si="0"/>
        <v>8-AUXILIARY ENTERPRISES</v>
      </c>
      <c r="L16" s="45" t="s">
        <v>68</v>
      </c>
      <c r="M16" s="45" t="str">
        <f t="shared" si="1"/>
        <v>YES</v>
      </c>
      <c r="N16" s="45" t="s">
        <v>69</v>
      </c>
      <c r="O16" s="49"/>
    </row>
    <row r="17" spans="1:15" s="50" customFormat="1" ht="29.25" hidden="1" customHeight="1" x14ac:dyDescent="0.25">
      <c r="A17" s="45" t="s">
        <v>56</v>
      </c>
      <c r="B17" s="38">
        <v>42556</v>
      </c>
      <c r="C17" s="39" t="s">
        <v>62</v>
      </c>
      <c r="D17" s="40" t="s">
        <v>164</v>
      </c>
      <c r="E17" s="40" t="s">
        <v>115</v>
      </c>
      <c r="F17" s="40" t="s">
        <v>193</v>
      </c>
      <c r="G17" s="40"/>
      <c r="H17" s="40" t="s">
        <v>116</v>
      </c>
      <c r="I17" s="46">
        <v>1</v>
      </c>
      <c r="J17" s="47">
        <v>128</v>
      </c>
      <c r="K17" s="47" t="str">
        <f t="shared" si="0"/>
        <v>8-AUXILIARY ENTERPRISES</v>
      </c>
      <c r="L17" s="45" t="s">
        <v>52</v>
      </c>
      <c r="M17" s="45" t="str">
        <f t="shared" si="1"/>
        <v>YES</v>
      </c>
      <c r="N17" s="45" t="s">
        <v>69</v>
      </c>
      <c r="O17" s="49"/>
    </row>
    <row r="18" spans="1:15" s="50" customFormat="1" ht="29.25" hidden="1" customHeight="1" x14ac:dyDescent="0.25">
      <c r="A18" s="45" t="s">
        <v>56</v>
      </c>
      <c r="B18" s="38">
        <v>42556</v>
      </c>
      <c r="C18" s="39" t="s">
        <v>62</v>
      </c>
      <c r="D18" s="40" t="s">
        <v>207</v>
      </c>
      <c r="E18" s="40" t="s">
        <v>117</v>
      </c>
      <c r="F18" s="40" t="s">
        <v>184</v>
      </c>
      <c r="G18" s="40"/>
      <c r="H18" s="40" t="s">
        <v>118</v>
      </c>
      <c r="I18" s="46">
        <v>1</v>
      </c>
      <c r="J18" s="47">
        <v>128</v>
      </c>
      <c r="K18" s="47" t="str">
        <f t="shared" si="0"/>
        <v>8-AUXILIARY ENTERPRISES</v>
      </c>
      <c r="L18" s="45" t="s">
        <v>52</v>
      </c>
      <c r="M18" s="45" t="str">
        <f t="shared" si="1"/>
        <v>YES</v>
      </c>
      <c r="N18" s="45" t="s">
        <v>69</v>
      </c>
      <c r="O18" s="49"/>
    </row>
    <row r="19" spans="1:15" s="50" customFormat="1" ht="29.25" hidden="1" customHeight="1" x14ac:dyDescent="0.25">
      <c r="A19" s="45" t="s">
        <v>56</v>
      </c>
      <c r="B19" s="38">
        <v>42556</v>
      </c>
      <c r="C19" s="39" t="s">
        <v>62</v>
      </c>
      <c r="D19" s="40" t="s">
        <v>268</v>
      </c>
      <c r="E19" s="40" t="s">
        <v>119</v>
      </c>
      <c r="F19" s="40" t="s">
        <v>119</v>
      </c>
      <c r="G19" s="40"/>
      <c r="H19" s="40" t="s">
        <v>120</v>
      </c>
      <c r="I19" s="46">
        <v>1</v>
      </c>
      <c r="J19" s="47">
        <v>128</v>
      </c>
      <c r="K19" s="47" t="str">
        <f t="shared" si="0"/>
        <v>8-AUXILIARY ENTERPRISES</v>
      </c>
      <c r="L19" s="45" t="s">
        <v>68</v>
      </c>
      <c r="M19" s="45" t="str">
        <f t="shared" si="1"/>
        <v>YES</v>
      </c>
      <c r="N19" s="45" t="s">
        <v>69</v>
      </c>
      <c r="O19" s="49"/>
    </row>
    <row r="20" spans="1:15" s="50" customFormat="1" ht="29.25" hidden="1" customHeight="1" x14ac:dyDescent="0.25">
      <c r="A20" s="45" t="s">
        <v>56</v>
      </c>
      <c r="B20" s="38">
        <v>42559</v>
      </c>
      <c r="C20" s="39" t="s">
        <v>62</v>
      </c>
      <c r="D20" s="40" t="s">
        <v>196</v>
      </c>
      <c r="E20" s="40" t="s">
        <v>121</v>
      </c>
      <c r="F20" s="40" t="s">
        <v>170</v>
      </c>
      <c r="G20" s="40"/>
      <c r="H20" s="40" t="s">
        <v>122</v>
      </c>
      <c r="I20" s="46">
        <v>1</v>
      </c>
      <c r="J20" s="47">
        <v>128</v>
      </c>
      <c r="K20" s="47" t="str">
        <f t="shared" si="0"/>
        <v>8-AUXILIARY ENTERPRISES</v>
      </c>
      <c r="L20" s="45" t="s">
        <v>52</v>
      </c>
      <c r="M20" s="45" t="str">
        <f t="shared" si="1"/>
        <v>YES</v>
      </c>
      <c r="N20" s="45" t="s">
        <v>69</v>
      </c>
      <c r="O20" s="49"/>
    </row>
    <row r="21" spans="1:15" s="50" customFormat="1" ht="29.25" hidden="1" customHeight="1" x14ac:dyDescent="0.25">
      <c r="A21" s="45" t="s">
        <v>56</v>
      </c>
      <c r="B21" s="38">
        <v>42561</v>
      </c>
      <c r="C21" s="39" t="s">
        <v>62</v>
      </c>
      <c r="D21" s="40" t="s">
        <v>195</v>
      </c>
      <c r="E21" s="40" t="s">
        <v>123</v>
      </c>
      <c r="F21" s="40" t="s">
        <v>171</v>
      </c>
      <c r="G21" s="40"/>
      <c r="H21" s="40" t="s">
        <v>124</v>
      </c>
      <c r="I21" s="46">
        <v>1</v>
      </c>
      <c r="J21" s="47">
        <v>128</v>
      </c>
      <c r="K21" s="47" t="str">
        <f t="shared" si="0"/>
        <v>8-AUXILIARY ENTERPRISES</v>
      </c>
      <c r="L21" s="45" t="s">
        <v>68</v>
      </c>
      <c r="M21" s="45" t="str">
        <f t="shared" si="1"/>
        <v>YES</v>
      </c>
      <c r="N21" s="45" t="s">
        <v>69</v>
      </c>
      <c r="O21" s="49"/>
    </row>
    <row r="22" spans="1:15" s="50" customFormat="1" ht="29.25" hidden="1" customHeight="1" x14ac:dyDescent="0.25">
      <c r="A22" s="45" t="s">
        <v>56</v>
      </c>
      <c r="B22" s="38">
        <v>42569</v>
      </c>
      <c r="C22" s="39" t="s">
        <v>62</v>
      </c>
      <c r="D22" s="40" t="s">
        <v>196</v>
      </c>
      <c r="E22" s="40" t="s">
        <v>121</v>
      </c>
      <c r="F22" s="40" t="s">
        <v>170</v>
      </c>
      <c r="G22" s="40"/>
      <c r="H22" s="40" t="s">
        <v>125</v>
      </c>
      <c r="I22" s="46">
        <v>1</v>
      </c>
      <c r="J22" s="47">
        <v>128</v>
      </c>
      <c r="K22" s="47" t="str">
        <f t="shared" si="0"/>
        <v>8-AUXILIARY ENTERPRISES</v>
      </c>
      <c r="L22" s="45" t="s">
        <v>52</v>
      </c>
      <c r="M22" s="45" t="str">
        <f t="shared" si="1"/>
        <v>YES</v>
      </c>
      <c r="N22" s="45" t="s">
        <v>69</v>
      </c>
      <c r="O22" s="49"/>
    </row>
    <row r="23" spans="1:15" s="50" customFormat="1" ht="29.25" hidden="1" customHeight="1" x14ac:dyDescent="0.25">
      <c r="A23" s="45" t="s">
        <v>56</v>
      </c>
      <c r="B23" s="38">
        <v>42575</v>
      </c>
      <c r="C23" s="39" t="s">
        <v>62</v>
      </c>
      <c r="D23" s="40" t="s">
        <v>164</v>
      </c>
      <c r="E23" s="40" t="s">
        <v>126</v>
      </c>
      <c r="F23" s="40" t="s">
        <v>126</v>
      </c>
      <c r="G23" s="40"/>
      <c r="H23" s="40">
        <v>2104493</v>
      </c>
      <c r="I23" s="46">
        <v>1</v>
      </c>
      <c r="J23" s="47">
        <v>128</v>
      </c>
      <c r="K23" s="47" t="str">
        <f t="shared" si="0"/>
        <v>8-AUXILIARY ENTERPRISES</v>
      </c>
      <c r="L23" s="45" t="s">
        <v>68</v>
      </c>
      <c r="M23" s="45" t="str">
        <f t="shared" si="1"/>
        <v>YES</v>
      </c>
      <c r="N23" s="45" t="s">
        <v>69</v>
      </c>
      <c r="O23" s="49"/>
    </row>
    <row r="24" spans="1:15" s="50" customFormat="1" ht="29.25" hidden="1" customHeight="1" x14ac:dyDescent="0.25">
      <c r="A24" s="45" t="s">
        <v>56</v>
      </c>
      <c r="B24" s="38">
        <v>42576</v>
      </c>
      <c r="C24" s="39" t="s">
        <v>62</v>
      </c>
      <c r="D24" s="40" t="s">
        <v>165</v>
      </c>
      <c r="E24" s="40" t="s">
        <v>127</v>
      </c>
      <c r="F24" s="40" t="s">
        <v>182</v>
      </c>
      <c r="G24" s="40"/>
      <c r="H24" s="40" t="s">
        <v>128</v>
      </c>
      <c r="I24" s="46">
        <v>1</v>
      </c>
      <c r="J24" s="64">
        <v>101</v>
      </c>
      <c r="K24" s="65" t="s">
        <v>51</v>
      </c>
      <c r="L24" s="45" t="s">
        <v>68</v>
      </c>
      <c r="M24" s="45" t="str">
        <f t="shared" si="1"/>
        <v>YES</v>
      </c>
      <c r="N24" s="64" t="s">
        <v>65</v>
      </c>
      <c r="O24" s="49"/>
    </row>
    <row r="25" spans="1:15" s="50" customFormat="1" ht="29.25" hidden="1" customHeight="1" x14ac:dyDescent="0.25">
      <c r="A25" s="45" t="s">
        <v>56</v>
      </c>
      <c r="B25" s="38">
        <v>42583</v>
      </c>
      <c r="C25" s="39" t="s">
        <v>62</v>
      </c>
      <c r="D25" s="40" t="s">
        <v>194</v>
      </c>
      <c r="E25" s="40" t="s">
        <v>129</v>
      </c>
      <c r="F25" s="40" t="s">
        <v>199</v>
      </c>
      <c r="G25" s="40"/>
      <c r="H25" s="40" t="s">
        <v>130</v>
      </c>
      <c r="I25" s="46">
        <v>1</v>
      </c>
      <c r="J25" s="64">
        <v>101</v>
      </c>
      <c r="K25" s="65" t="s">
        <v>51</v>
      </c>
      <c r="L25" s="45" t="s">
        <v>52</v>
      </c>
      <c r="M25" s="45" t="str">
        <f t="shared" si="1"/>
        <v>YES</v>
      </c>
      <c r="N25" s="64" t="s">
        <v>65</v>
      </c>
      <c r="O25" s="49"/>
    </row>
    <row r="26" spans="1:15" s="50" customFormat="1" ht="29.25" hidden="1" customHeight="1" x14ac:dyDescent="0.25">
      <c r="A26" s="45" t="s">
        <v>56</v>
      </c>
      <c r="B26" s="38">
        <v>42583</v>
      </c>
      <c r="C26" s="39" t="s">
        <v>62</v>
      </c>
      <c r="D26" s="40" t="s">
        <v>164</v>
      </c>
      <c r="E26" s="40" t="s">
        <v>115</v>
      </c>
      <c r="F26" s="40" t="s">
        <v>193</v>
      </c>
      <c r="G26" s="40"/>
      <c r="H26" s="40" t="s">
        <v>131</v>
      </c>
      <c r="I26" s="46">
        <v>1</v>
      </c>
      <c r="J26" s="47">
        <v>128</v>
      </c>
      <c r="K26" s="47" t="str">
        <f t="shared" si="0"/>
        <v>8-AUXILIARY ENTERPRISES</v>
      </c>
      <c r="L26" s="45" t="s">
        <v>52</v>
      </c>
      <c r="M26" s="45" t="str">
        <f t="shared" si="1"/>
        <v>YES</v>
      </c>
      <c r="N26" s="45" t="s">
        <v>69</v>
      </c>
      <c r="O26" s="49"/>
    </row>
    <row r="27" spans="1:15" s="50" customFormat="1" ht="29.25" hidden="1" customHeight="1" x14ac:dyDescent="0.25">
      <c r="A27" s="45" t="s">
        <v>56</v>
      </c>
      <c r="B27" s="38">
        <v>42583</v>
      </c>
      <c r="C27" s="39" t="s">
        <v>62</v>
      </c>
      <c r="D27" s="40" t="s">
        <v>195</v>
      </c>
      <c r="E27" s="40" t="s">
        <v>132</v>
      </c>
      <c r="F27" s="40" t="s">
        <v>172</v>
      </c>
      <c r="G27" s="40"/>
      <c r="H27" s="40" t="s">
        <v>133</v>
      </c>
      <c r="I27" s="46">
        <v>1</v>
      </c>
      <c r="J27" s="47">
        <v>128</v>
      </c>
      <c r="K27" s="47" t="str">
        <f t="shared" si="0"/>
        <v>8-AUXILIARY ENTERPRISES</v>
      </c>
      <c r="L27" s="45" t="s">
        <v>68</v>
      </c>
      <c r="M27" s="45" t="str">
        <f t="shared" si="1"/>
        <v>YES</v>
      </c>
      <c r="N27" s="45" t="s">
        <v>69</v>
      </c>
      <c r="O27" s="49"/>
    </row>
    <row r="28" spans="1:15" s="50" customFormat="1" ht="29.25" hidden="1" customHeight="1" x14ac:dyDescent="0.25">
      <c r="A28" s="45" t="s">
        <v>56</v>
      </c>
      <c r="B28" s="38">
        <v>42583</v>
      </c>
      <c r="C28" s="39" t="s">
        <v>62</v>
      </c>
      <c r="D28" s="40" t="s">
        <v>166</v>
      </c>
      <c r="E28" s="40" t="s">
        <v>134</v>
      </c>
      <c r="F28" s="40" t="s">
        <v>173</v>
      </c>
      <c r="G28" s="40"/>
      <c r="H28" s="40" t="s">
        <v>135</v>
      </c>
      <c r="I28" s="46">
        <v>1</v>
      </c>
      <c r="J28" s="47">
        <v>128</v>
      </c>
      <c r="K28" s="47" t="str">
        <f t="shared" si="0"/>
        <v>8-AUXILIARY ENTERPRISES</v>
      </c>
      <c r="L28" s="45" t="s">
        <v>52</v>
      </c>
      <c r="M28" s="45" t="str">
        <f t="shared" si="1"/>
        <v>YES</v>
      </c>
      <c r="N28" s="45" t="s">
        <v>69</v>
      </c>
      <c r="O28" s="49"/>
    </row>
    <row r="29" spans="1:15" s="50" customFormat="1" ht="29.25" hidden="1" customHeight="1" x14ac:dyDescent="0.25">
      <c r="A29" s="45" t="s">
        <v>56</v>
      </c>
      <c r="B29" s="38">
        <v>42590</v>
      </c>
      <c r="C29" s="39" t="s">
        <v>62</v>
      </c>
      <c r="D29" s="40" t="s">
        <v>195</v>
      </c>
      <c r="E29" s="40" t="s">
        <v>162</v>
      </c>
      <c r="F29" s="40" t="s">
        <v>188</v>
      </c>
      <c r="G29" s="40"/>
      <c r="H29" s="41" t="s">
        <v>136</v>
      </c>
      <c r="I29" s="46">
        <v>1</v>
      </c>
      <c r="J29" s="47">
        <v>128</v>
      </c>
      <c r="K29" s="47" t="str">
        <f t="shared" si="0"/>
        <v>8-AUXILIARY ENTERPRISES</v>
      </c>
      <c r="L29" s="45" t="s">
        <v>68</v>
      </c>
      <c r="M29" s="45" t="str">
        <f t="shared" si="1"/>
        <v>YES</v>
      </c>
      <c r="N29" s="45" t="s">
        <v>69</v>
      </c>
      <c r="O29" s="49"/>
    </row>
    <row r="30" spans="1:15" s="50" customFormat="1" ht="29.25" hidden="1" customHeight="1" x14ac:dyDescent="0.25">
      <c r="A30" s="45" t="s">
        <v>56</v>
      </c>
      <c r="B30" s="38">
        <v>42590</v>
      </c>
      <c r="C30" s="39" t="s">
        <v>62</v>
      </c>
      <c r="D30" s="40" t="s">
        <v>195</v>
      </c>
      <c r="E30" s="40" t="s">
        <v>137</v>
      </c>
      <c r="F30" s="40" t="s">
        <v>174</v>
      </c>
      <c r="G30" s="40"/>
      <c r="H30" s="40" t="s">
        <v>138</v>
      </c>
      <c r="I30" s="46">
        <v>1</v>
      </c>
      <c r="J30" s="47">
        <v>128</v>
      </c>
      <c r="K30" s="47" t="str">
        <f t="shared" si="0"/>
        <v>8-AUXILIARY ENTERPRISES</v>
      </c>
      <c r="L30" s="45" t="s">
        <v>68</v>
      </c>
      <c r="M30" s="45" t="str">
        <f t="shared" si="1"/>
        <v>YES</v>
      </c>
      <c r="N30" s="45" t="s">
        <v>69</v>
      </c>
      <c r="O30" s="49"/>
    </row>
    <row r="31" spans="1:15" s="50" customFormat="1" ht="29.25" hidden="1" customHeight="1" x14ac:dyDescent="0.25">
      <c r="A31" s="45" t="s">
        <v>56</v>
      </c>
      <c r="B31" s="38">
        <v>42590</v>
      </c>
      <c r="C31" s="39" t="s">
        <v>62</v>
      </c>
      <c r="D31" s="40" t="s">
        <v>195</v>
      </c>
      <c r="E31" s="40" t="s">
        <v>137</v>
      </c>
      <c r="F31" s="40" t="s">
        <v>174</v>
      </c>
      <c r="G31" s="40"/>
      <c r="H31" s="40" t="s">
        <v>139</v>
      </c>
      <c r="I31" s="46">
        <v>1</v>
      </c>
      <c r="J31" s="47">
        <v>128</v>
      </c>
      <c r="K31" s="47" t="str">
        <f t="shared" si="0"/>
        <v>8-AUXILIARY ENTERPRISES</v>
      </c>
      <c r="L31" s="45" t="s">
        <v>68</v>
      </c>
      <c r="M31" s="45" t="str">
        <f t="shared" si="1"/>
        <v>YES</v>
      </c>
      <c r="N31" s="45" t="s">
        <v>69</v>
      </c>
      <c r="O31" s="49"/>
    </row>
    <row r="32" spans="1:15" s="50" customFormat="1" ht="29.25" hidden="1" customHeight="1" x14ac:dyDescent="0.25">
      <c r="A32" s="45" t="s">
        <v>56</v>
      </c>
      <c r="B32" s="38">
        <v>42590</v>
      </c>
      <c r="C32" s="39" t="s">
        <v>62</v>
      </c>
      <c r="D32" s="40" t="s">
        <v>195</v>
      </c>
      <c r="E32" s="40" t="s">
        <v>140</v>
      </c>
      <c r="F32" s="40" t="s">
        <v>189</v>
      </c>
      <c r="G32" s="40"/>
      <c r="H32" s="40" t="s">
        <v>141</v>
      </c>
      <c r="I32" s="46">
        <v>1</v>
      </c>
      <c r="J32" s="47">
        <v>128</v>
      </c>
      <c r="K32" s="47" t="str">
        <f t="shared" si="0"/>
        <v>8-AUXILIARY ENTERPRISES</v>
      </c>
      <c r="L32" s="45" t="s">
        <v>68</v>
      </c>
      <c r="M32" s="45" t="str">
        <f t="shared" si="1"/>
        <v>YES</v>
      </c>
      <c r="N32" s="45" t="s">
        <v>69</v>
      </c>
      <c r="O32" s="49"/>
    </row>
    <row r="33" spans="1:15" s="50" customFormat="1" ht="29.25" hidden="1" customHeight="1" x14ac:dyDescent="0.25">
      <c r="A33" s="45" t="s">
        <v>56</v>
      </c>
      <c r="B33" s="38">
        <v>42590</v>
      </c>
      <c r="C33" s="39" t="s">
        <v>62</v>
      </c>
      <c r="D33" s="40" t="s">
        <v>195</v>
      </c>
      <c r="E33" s="40" t="s">
        <v>140</v>
      </c>
      <c r="F33" s="40" t="s">
        <v>175</v>
      </c>
      <c r="G33" s="40"/>
      <c r="H33" s="40" t="s">
        <v>142</v>
      </c>
      <c r="I33" s="46">
        <v>1</v>
      </c>
      <c r="J33" s="47">
        <v>128</v>
      </c>
      <c r="K33" s="47" t="str">
        <f t="shared" si="0"/>
        <v>8-AUXILIARY ENTERPRISES</v>
      </c>
      <c r="L33" s="45" t="s">
        <v>68</v>
      </c>
      <c r="M33" s="45" t="str">
        <f t="shared" si="1"/>
        <v>YES</v>
      </c>
      <c r="N33" s="45" t="s">
        <v>69</v>
      </c>
      <c r="O33" s="49"/>
    </row>
    <row r="34" spans="1:15" s="50" customFormat="1" ht="29.25" hidden="1" customHeight="1" x14ac:dyDescent="0.25">
      <c r="A34" s="45" t="s">
        <v>56</v>
      </c>
      <c r="B34" s="38">
        <v>42590</v>
      </c>
      <c r="C34" s="39" t="s">
        <v>62</v>
      </c>
      <c r="D34" s="40" t="str">
        <f t="shared" ref="D34:D35" si="2">$D$29</f>
        <v>Retail Services</v>
      </c>
      <c r="E34" s="40" t="s">
        <v>140</v>
      </c>
      <c r="F34" s="40" t="s">
        <v>190</v>
      </c>
      <c r="G34" s="40"/>
      <c r="H34" s="40" t="s">
        <v>143</v>
      </c>
      <c r="I34" s="46">
        <v>1</v>
      </c>
      <c r="J34" s="47">
        <v>128</v>
      </c>
      <c r="K34" s="47" t="str">
        <f t="shared" si="0"/>
        <v>8-AUXILIARY ENTERPRISES</v>
      </c>
      <c r="L34" s="45" t="s">
        <v>68</v>
      </c>
      <c r="M34" s="45" t="str">
        <f t="shared" si="1"/>
        <v>YES</v>
      </c>
      <c r="N34" s="45" t="s">
        <v>69</v>
      </c>
      <c r="O34" s="49"/>
    </row>
    <row r="35" spans="1:15" s="50" customFormat="1" ht="29.25" hidden="1" customHeight="1" x14ac:dyDescent="0.25">
      <c r="A35" s="45" t="s">
        <v>56</v>
      </c>
      <c r="B35" s="38">
        <v>42590</v>
      </c>
      <c r="C35" s="39" t="s">
        <v>62</v>
      </c>
      <c r="D35" s="40" t="str">
        <f t="shared" si="2"/>
        <v>Retail Services</v>
      </c>
      <c r="E35" s="40" t="s">
        <v>163</v>
      </c>
      <c r="F35" s="40" t="s">
        <v>191</v>
      </c>
      <c r="G35" s="40"/>
      <c r="H35" s="40" t="s">
        <v>144</v>
      </c>
      <c r="I35" s="46">
        <v>1</v>
      </c>
      <c r="J35" s="47">
        <v>128</v>
      </c>
      <c r="K35" s="47" t="str">
        <f t="shared" si="0"/>
        <v>8-AUXILIARY ENTERPRISES</v>
      </c>
      <c r="L35" s="45" t="s">
        <v>68</v>
      </c>
      <c r="M35" s="45" t="str">
        <f t="shared" si="1"/>
        <v>YES</v>
      </c>
      <c r="N35" s="45" t="s">
        <v>69</v>
      </c>
      <c r="O35" s="49"/>
    </row>
    <row r="36" spans="1:15" s="50" customFormat="1" ht="29.25" hidden="1" customHeight="1" x14ac:dyDescent="0.25">
      <c r="A36" s="45" t="s">
        <v>56</v>
      </c>
      <c r="B36" s="38">
        <v>42590</v>
      </c>
      <c r="C36" s="39" t="s">
        <v>62</v>
      </c>
      <c r="D36" s="40" t="str">
        <f t="shared" ref="D36:D39" si="3">$D$33</f>
        <v>Retail Services</v>
      </c>
      <c r="E36" s="40" t="s">
        <v>163</v>
      </c>
      <c r="F36" s="40" t="s">
        <v>176</v>
      </c>
      <c r="G36" s="40"/>
      <c r="H36" s="40" t="s">
        <v>145</v>
      </c>
      <c r="I36" s="46">
        <v>1</v>
      </c>
      <c r="J36" s="47">
        <v>128</v>
      </c>
      <c r="K36" s="47" t="str">
        <f t="shared" si="0"/>
        <v>8-AUXILIARY ENTERPRISES</v>
      </c>
      <c r="L36" s="45" t="s">
        <v>68</v>
      </c>
      <c r="M36" s="45" t="str">
        <f t="shared" si="1"/>
        <v>YES</v>
      </c>
      <c r="N36" s="45" t="s">
        <v>69</v>
      </c>
      <c r="O36" s="49"/>
    </row>
    <row r="37" spans="1:15" s="50" customFormat="1" ht="29.25" hidden="1" customHeight="1" x14ac:dyDescent="0.25">
      <c r="A37" s="45" t="s">
        <v>56</v>
      </c>
      <c r="B37" s="38">
        <v>42590</v>
      </c>
      <c r="C37" s="39" t="s">
        <v>62</v>
      </c>
      <c r="D37" s="40" t="str">
        <f t="shared" si="3"/>
        <v>Retail Services</v>
      </c>
      <c r="E37" s="40" t="s">
        <v>146</v>
      </c>
      <c r="F37" s="40" t="s">
        <v>177</v>
      </c>
      <c r="G37" s="40"/>
      <c r="H37" s="40" t="s">
        <v>147</v>
      </c>
      <c r="I37" s="46">
        <v>1</v>
      </c>
      <c r="J37" s="47">
        <v>128</v>
      </c>
      <c r="K37" s="45" t="str">
        <f t="shared" si="0"/>
        <v>8-AUXILIARY ENTERPRISES</v>
      </c>
      <c r="L37" s="45" t="s">
        <v>68</v>
      </c>
      <c r="M37" s="45" t="str">
        <f t="shared" si="1"/>
        <v>YES</v>
      </c>
      <c r="N37" s="45" t="s">
        <v>69</v>
      </c>
      <c r="O37" s="49"/>
    </row>
    <row r="38" spans="1:15" s="50" customFormat="1" ht="29.25" hidden="1" customHeight="1" x14ac:dyDescent="0.25">
      <c r="A38" s="45" t="s">
        <v>56</v>
      </c>
      <c r="B38" s="38">
        <v>42603</v>
      </c>
      <c r="C38" s="39" t="s">
        <v>62</v>
      </c>
      <c r="D38" s="40" t="str">
        <f t="shared" si="3"/>
        <v>Retail Services</v>
      </c>
      <c r="E38" s="40" t="s">
        <v>192</v>
      </c>
      <c r="F38" s="40" t="s">
        <v>178</v>
      </c>
      <c r="G38" s="40"/>
      <c r="H38" s="41" t="s">
        <v>148</v>
      </c>
      <c r="I38" s="46">
        <v>1</v>
      </c>
      <c r="J38" s="47">
        <v>128</v>
      </c>
      <c r="K38" s="45" t="str">
        <f t="shared" si="0"/>
        <v>8-AUXILIARY ENTERPRISES</v>
      </c>
      <c r="L38" s="45" t="s">
        <v>68</v>
      </c>
      <c r="M38" s="45" t="str">
        <f t="shared" si="1"/>
        <v>YES</v>
      </c>
      <c r="N38" s="45" t="s">
        <v>69</v>
      </c>
      <c r="O38" s="49"/>
    </row>
    <row r="39" spans="1:15" s="50" customFormat="1" ht="29.25" hidden="1" customHeight="1" x14ac:dyDescent="0.25">
      <c r="A39" s="45" t="s">
        <v>56</v>
      </c>
      <c r="B39" s="38">
        <v>42604</v>
      </c>
      <c r="C39" s="39" t="s">
        <v>62</v>
      </c>
      <c r="D39" s="40" t="str">
        <f t="shared" si="3"/>
        <v>Retail Services</v>
      </c>
      <c r="E39" s="40" t="s">
        <v>187</v>
      </c>
      <c r="F39" s="40" t="s">
        <v>179</v>
      </c>
      <c r="G39" s="40"/>
      <c r="H39" s="40" t="s">
        <v>149</v>
      </c>
      <c r="I39" s="46">
        <v>1</v>
      </c>
      <c r="J39" s="47">
        <v>128</v>
      </c>
      <c r="K39" s="45" t="str">
        <f t="shared" si="0"/>
        <v>8-AUXILIARY ENTERPRISES</v>
      </c>
      <c r="L39" s="45" t="s">
        <v>68</v>
      </c>
      <c r="M39" s="45" t="str">
        <f t="shared" si="1"/>
        <v>YES</v>
      </c>
      <c r="N39" s="45" t="s">
        <v>69</v>
      </c>
      <c r="O39" s="49"/>
    </row>
    <row r="40" spans="1:15" s="50" customFormat="1" ht="29.25" hidden="1" customHeight="1" x14ac:dyDescent="0.25">
      <c r="A40" s="45" t="s">
        <v>56</v>
      </c>
      <c r="B40" s="38">
        <v>42614</v>
      </c>
      <c r="C40" s="39" t="s">
        <v>62</v>
      </c>
      <c r="D40" s="40" t="s">
        <v>167</v>
      </c>
      <c r="E40" s="40" t="s">
        <v>150</v>
      </c>
      <c r="F40" s="40" t="s">
        <v>150</v>
      </c>
      <c r="G40" s="40"/>
      <c r="H40" s="40" t="s">
        <v>151</v>
      </c>
      <c r="I40" s="46">
        <v>1</v>
      </c>
      <c r="J40" s="64">
        <v>101</v>
      </c>
      <c r="K40" s="65" t="str">
        <f>$K$24</f>
        <v>0-STUDENT SERVICES</v>
      </c>
      <c r="L40" s="45" t="s">
        <v>52</v>
      </c>
      <c r="M40" s="45" t="str">
        <f t="shared" si="1"/>
        <v>YES</v>
      </c>
      <c r="N40" s="64" t="s">
        <v>65</v>
      </c>
      <c r="O40" s="49"/>
    </row>
    <row r="41" spans="1:15" s="50" customFormat="1" ht="29.25" hidden="1" customHeight="1" x14ac:dyDescent="0.25">
      <c r="A41" s="45" t="s">
        <v>56</v>
      </c>
      <c r="B41" s="38">
        <v>42614</v>
      </c>
      <c r="C41" s="39" t="s">
        <v>62</v>
      </c>
      <c r="D41" s="40" t="s">
        <v>208</v>
      </c>
      <c r="E41" s="40" t="s">
        <v>117</v>
      </c>
      <c r="F41" s="40" t="s">
        <v>180</v>
      </c>
      <c r="G41" s="40"/>
      <c r="H41" s="41" t="s">
        <v>152</v>
      </c>
      <c r="I41" s="46">
        <v>1</v>
      </c>
      <c r="J41" s="64">
        <v>101</v>
      </c>
      <c r="K41" s="65" t="str">
        <f>$K$24</f>
        <v>0-STUDENT SERVICES</v>
      </c>
      <c r="L41" s="45" t="s">
        <v>52</v>
      </c>
      <c r="M41" s="45" t="str">
        <f t="shared" si="1"/>
        <v>YES</v>
      </c>
      <c r="N41" s="64" t="s">
        <v>65</v>
      </c>
      <c r="O41" s="49"/>
    </row>
    <row r="42" spans="1:15" s="50" customFormat="1" ht="29.25" hidden="1" customHeight="1" x14ac:dyDescent="0.25">
      <c r="A42" s="45" t="s">
        <v>56</v>
      </c>
      <c r="B42" s="38">
        <v>42619</v>
      </c>
      <c r="C42" s="39" t="s">
        <v>62</v>
      </c>
      <c r="D42" s="40" t="s">
        <v>268</v>
      </c>
      <c r="E42" s="40" t="s">
        <v>153</v>
      </c>
      <c r="F42" s="40" t="s">
        <v>153</v>
      </c>
      <c r="G42" s="40"/>
      <c r="H42" s="40" t="s">
        <v>154</v>
      </c>
      <c r="I42" s="46">
        <v>1</v>
      </c>
      <c r="J42" s="47">
        <v>128</v>
      </c>
      <c r="K42" s="45" t="str">
        <f t="shared" si="0"/>
        <v>8-AUXILIARY ENTERPRISES</v>
      </c>
      <c r="L42" s="45" t="s">
        <v>68</v>
      </c>
      <c r="M42" s="45" t="str">
        <f t="shared" si="1"/>
        <v>YES</v>
      </c>
      <c r="N42" s="45" t="s">
        <v>69</v>
      </c>
      <c r="O42" s="49"/>
    </row>
    <row r="43" spans="1:15" s="50" customFormat="1" ht="29.25" hidden="1" customHeight="1" x14ac:dyDescent="0.25">
      <c r="A43" s="45" t="s">
        <v>56</v>
      </c>
      <c r="B43" s="38">
        <v>42625</v>
      </c>
      <c r="C43" s="39" t="s">
        <v>62</v>
      </c>
      <c r="D43" s="40" t="s">
        <v>164</v>
      </c>
      <c r="E43" s="40" t="s">
        <v>155</v>
      </c>
      <c r="F43" s="40" t="s">
        <v>181</v>
      </c>
      <c r="G43" s="40"/>
      <c r="H43" s="40" t="s">
        <v>156</v>
      </c>
      <c r="I43" s="46">
        <v>1</v>
      </c>
      <c r="J43" s="47">
        <v>128</v>
      </c>
      <c r="K43" s="45" t="str">
        <f t="shared" si="0"/>
        <v>8-AUXILIARY ENTERPRISES</v>
      </c>
      <c r="L43" s="45" t="s">
        <v>52</v>
      </c>
      <c r="M43" s="45" t="str">
        <f t="shared" si="1"/>
        <v>YES</v>
      </c>
      <c r="N43" s="45" t="s">
        <v>69</v>
      </c>
      <c r="O43" s="49"/>
    </row>
    <row r="44" spans="1:15" s="50" customFormat="1" ht="29.25" hidden="1" customHeight="1" x14ac:dyDescent="0.25">
      <c r="A44" s="45" t="s">
        <v>56</v>
      </c>
      <c r="B44" s="38">
        <v>42635</v>
      </c>
      <c r="C44" s="39" t="s">
        <v>62</v>
      </c>
      <c r="D44" s="40" t="s">
        <v>164</v>
      </c>
      <c r="E44" s="40" t="s">
        <v>157</v>
      </c>
      <c r="F44" s="40" t="s">
        <v>185</v>
      </c>
      <c r="G44" s="40"/>
      <c r="H44" s="41" t="s">
        <v>158</v>
      </c>
      <c r="I44" s="46">
        <v>1</v>
      </c>
      <c r="J44" s="47">
        <v>128</v>
      </c>
      <c r="K44" s="45" t="str">
        <f t="shared" si="0"/>
        <v>8-AUXILIARY ENTERPRISES</v>
      </c>
      <c r="L44" s="45" t="s">
        <v>52</v>
      </c>
      <c r="M44" s="45" t="str">
        <f t="shared" si="1"/>
        <v>YES</v>
      </c>
      <c r="N44" s="45" t="s">
        <v>69</v>
      </c>
      <c r="O44" s="49"/>
    </row>
    <row r="45" spans="1:15" s="50" customFormat="1" ht="29.25" hidden="1" customHeight="1" x14ac:dyDescent="0.25">
      <c r="A45" s="45" t="s">
        <v>56</v>
      </c>
      <c r="B45" s="38">
        <v>42639</v>
      </c>
      <c r="C45" s="39" t="s">
        <v>62</v>
      </c>
      <c r="D45" s="40" t="s">
        <v>166</v>
      </c>
      <c r="E45" s="40" t="s">
        <v>159</v>
      </c>
      <c r="F45" s="40" t="s">
        <v>186</v>
      </c>
      <c r="G45" s="40"/>
      <c r="H45" s="41" t="s">
        <v>160</v>
      </c>
      <c r="I45" s="46">
        <v>1</v>
      </c>
      <c r="J45" s="47">
        <v>128</v>
      </c>
      <c r="K45" s="45" t="str">
        <f t="shared" si="0"/>
        <v>8-AUXILIARY ENTERPRISES</v>
      </c>
      <c r="L45" s="45" t="s">
        <v>68</v>
      </c>
      <c r="M45" s="45" t="str">
        <f t="shared" si="1"/>
        <v>YES</v>
      </c>
      <c r="N45" s="45" t="s">
        <v>69</v>
      </c>
      <c r="O45" s="49"/>
    </row>
    <row r="46" spans="1:15" s="50" customFormat="1" ht="29.25" hidden="1" customHeight="1" x14ac:dyDescent="0.25">
      <c r="A46" s="45" t="s">
        <v>56</v>
      </c>
      <c r="B46" s="38">
        <v>42639</v>
      </c>
      <c r="C46" s="39" t="s">
        <v>62</v>
      </c>
      <c r="D46" s="40" t="s">
        <v>209</v>
      </c>
      <c r="E46" s="40" t="s">
        <v>197</v>
      </c>
      <c r="F46" s="40" t="s">
        <v>198</v>
      </c>
      <c r="G46" s="40"/>
      <c r="H46" s="41" t="s">
        <v>161</v>
      </c>
      <c r="I46" s="46">
        <v>1</v>
      </c>
      <c r="J46" s="64">
        <v>101</v>
      </c>
      <c r="K46" s="65" t="str">
        <f>$K$24</f>
        <v>0-STUDENT SERVICES</v>
      </c>
      <c r="L46" s="45" t="s">
        <v>52</v>
      </c>
      <c r="M46" s="45" t="str">
        <f t="shared" si="1"/>
        <v>YES</v>
      </c>
      <c r="N46" s="64" t="s">
        <v>65</v>
      </c>
      <c r="O46" s="49"/>
    </row>
    <row r="47" spans="1:15" s="70" customFormat="1" ht="56.25" hidden="1" x14ac:dyDescent="0.25">
      <c r="A47" s="66"/>
      <c r="B47" s="67"/>
      <c r="C47" s="66"/>
      <c r="D47" s="68" t="s">
        <v>250</v>
      </c>
      <c r="E47" s="79"/>
      <c r="F47" s="79"/>
      <c r="G47" s="79"/>
      <c r="H47" s="66"/>
      <c r="I47" s="69"/>
      <c r="J47" s="66"/>
      <c r="K47" s="66"/>
      <c r="L47" s="66"/>
      <c r="M47" s="66"/>
      <c r="N47" s="66"/>
      <c r="O47" s="66"/>
    </row>
    <row r="48" spans="1:15" s="54" customFormat="1" ht="29.25" hidden="1" customHeight="1" x14ac:dyDescent="0.25">
      <c r="A48" s="51" t="s">
        <v>56</v>
      </c>
      <c r="B48" s="56">
        <v>42619</v>
      </c>
      <c r="C48" s="52" t="s">
        <v>62</v>
      </c>
      <c r="D48" s="40" t="str">
        <f>$D$33</f>
        <v>Retail Services</v>
      </c>
      <c r="E48" s="62" t="s">
        <v>212</v>
      </c>
      <c r="F48" s="63" t="s">
        <v>237</v>
      </c>
      <c r="G48" s="81"/>
      <c r="H48" s="60" t="s">
        <v>219</v>
      </c>
      <c r="I48" s="46">
        <v>1</v>
      </c>
      <c r="J48" s="47">
        <v>128</v>
      </c>
      <c r="K48" s="45" t="str">
        <f>$K$8</f>
        <v>8-AUXILIARY ENTERPRISES</v>
      </c>
      <c r="L48" s="45" t="s">
        <v>68</v>
      </c>
      <c r="M48" s="45" t="str">
        <f t="shared" ref="M48:M67" si="4">$M$9</f>
        <v>YES</v>
      </c>
      <c r="N48" s="45" t="s">
        <v>69</v>
      </c>
      <c r="O48" s="53"/>
    </row>
    <row r="49" spans="1:15" s="54" customFormat="1" ht="29.25" hidden="1" customHeight="1" x14ac:dyDescent="0.25">
      <c r="A49" s="51" t="s">
        <v>56</v>
      </c>
      <c r="B49" s="57">
        <v>42644</v>
      </c>
      <c r="C49" s="52" t="s">
        <v>62</v>
      </c>
      <c r="D49" s="62" t="s">
        <v>234</v>
      </c>
      <c r="E49" s="62" t="s">
        <v>213</v>
      </c>
      <c r="F49" s="63" t="s">
        <v>238</v>
      </c>
      <c r="G49" s="81"/>
      <c r="H49" s="59" t="s">
        <v>220</v>
      </c>
      <c r="I49" s="46">
        <v>1</v>
      </c>
      <c r="J49" s="47">
        <v>128</v>
      </c>
      <c r="K49" s="45" t="str">
        <f>$K$8</f>
        <v>8-AUXILIARY ENTERPRISES</v>
      </c>
      <c r="L49" s="45" t="s">
        <v>52</v>
      </c>
      <c r="M49" s="45" t="str">
        <f t="shared" si="4"/>
        <v>YES</v>
      </c>
      <c r="N49" s="45" t="s">
        <v>69</v>
      </c>
      <c r="O49" s="53"/>
    </row>
    <row r="50" spans="1:15" s="54" customFormat="1" ht="29.25" hidden="1" customHeight="1" x14ac:dyDescent="0.25">
      <c r="A50" s="51" t="s">
        <v>56</v>
      </c>
      <c r="B50" s="55">
        <v>42644</v>
      </c>
      <c r="C50" s="52" t="s">
        <v>62</v>
      </c>
      <c r="D50" s="40" t="str">
        <f>$D$33</f>
        <v>Retail Services</v>
      </c>
      <c r="E50" s="62" t="s">
        <v>218</v>
      </c>
      <c r="F50" s="63" t="s">
        <v>239</v>
      </c>
      <c r="G50" s="81"/>
      <c r="H50" s="60" t="s">
        <v>233</v>
      </c>
      <c r="I50" s="46">
        <v>1</v>
      </c>
      <c r="J50" s="47">
        <v>128</v>
      </c>
      <c r="K50" s="45" t="str">
        <f>$K$8</f>
        <v>8-AUXILIARY ENTERPRISES</v>
      </c>
      <c r="L50" s="45" t="s">
        <v>52</v>
      </c>
      <c r="M50" s="45" t="str">
        <f t="shared" si="4"/>
        <v>YES</v>
      </c>
      <c r="N50" s="45" t="s">
        <v>69</v>
      </c>
      <c r="O50" s="53"/>
    </row>
    <row r="51" spans="1:15" s="54" customFormat="1" ht="29.25" hidden="1" customHeight="1" x14ac:dyDescent="0.25">
      <c r="A51" s="51" t="s">
        <v>56</v>
      </c>
      <c r="B51" s="56">
        <v>42646</v>
      </c>
      <c r="C51" s="52" t="s">
        <v>62</v>
      </c>
      <c r="D51" s="40" t="str">
        <f>$D$33</f>
        <v>Retail Services</v>
      </c>
      <c r="E51" s="62" t="s">
        <v>214</v>
      </c>
      <c r="F51" s="63" t="s">
        <v>240</v>
      </c>
      <c r="G51" s="81"/>
      <c r="H51" s="60" t="s">
        <v>221</v>
      </c>
      <c r="I51" s="46">
        <v>1</v>
      </c>
      <c r="J51" s="47">
        <v>128</v>
      </c>
      <c r="K51" s="45" t="str">
        <f>$K$8</f>
        <v>8-AUXILIARY ENTERPRISES</v>
      </c>
      <c r="L51" s="45" t="s">
        <v>68</v>
      </c>
      <c r="M51" s="45" t="str">
        <f t="shared" si="4"/>
        <v>YES</v>
      </c>
      <c r="N51" s="45" t="s">
        <v>69</v>
      </c>
      <c r="O51" s="53"/>
    </row>
    <row r="52" spans="1:15" s="54" customFormat="1" ht="29.25" hidden="1" customHeight="1" x14ac:dyDescent="0.25">
      <c r="A52" s="51" t="s">
        <v>56</v>
      </c>
      <c r="B52" s="56">
        <v>42646</v>
      </c>
      <c r="C52" s="52" t="s">
        <v>62</v>
      </c>
      <c r="D52" s="40" t="str">
        <f>$D$33</f>
        <v>Retail Services</v>
      </c>
      <c r="E52" s="62" t="s">
        <v>214</v>
      </c>
      <c r="F52" s="63" t="s">
        <v>240</v>
      </c>
      <c r="G52" s="81"/>
      <c r="H52" s="60" t="s">
        <v>222</v>
      </c>
      <c r="I52" s="46">
        <v>1</v>
      </c>
      <c r="J52" s="47">
        <v>128</v>
      </c>
      <c r="K52" s="45" t="str">
        <f>$K$8</f>
        <v>8-AUXILIARY ENTERPRISES</v>
      </c>
      <c r="L52" s="45" t="s">
        <v>68</v>
      </c>
      <c r="M52" s="45" t="str">
        <f t="shared" si="4"/>
        <v>YES</v>
      </c>
      <c r="N52" s="45" t="s">
        <v>69</v>
      </c>
      <c r="O52" s="53"/>
    </row>
    <row r="53" spans="1:15" s="54" customFormat="1" ht="29.25" hidden="1" customHeight="1" x14ac:dyDescent="0.25">
      <c r="A53" s="51" t="s">
        <v>56</v>
      </c>
      <c r="B53" s="56">
        <v>42660</v>
      </c>
      <c r="C53" s="52" t="s">
        <v>62</v>
      </c>
      <c r="D53" s="40" t="s">
        <v>194</v>
      </c>
      <c r="E53" s="62" t="s">
        <v>129</v>
      </c>
      <c r="F53" s="63" t="s">
        <v>241</v>
      </c>
      <c r="G53" s="81"/>
      <c r="H53" s="60" t="s">
        <v>223</v>
      </c>
      <c r="I53" s="46">
        <v>1</v>
      </c>
      <c r="J53" s="64">
        <v>101</v>
      </c>
      <c r="K53" s="65" t="s">
        <v>51</v>
      </c>
      <c r="L53" s="45" t="s">
        <v>52</v>
      </c>
      <c r="M53" s="45" t="str">
        <f t="shared" si="4"/>
        <v>YES</v>
      </c>
      <c r="N53" s="64" t="s">
        <v>65</v>
      </c>
      <c r="O53" s="49"/>
    </row>
    <row r="54" spans="1:15" s="54" customFormat="1" ht="29.25" hidden="1" customHeight="1" x14ac:dyDescent="0.25">
      <c r="A54" s="51" t="s">
        <v>56</v>
      </c>
      <c r="B54" s="56">
        <v>42660</v>
      </c>
      <c r="C54" s="52" t="s">
        <v>62</v>
      </c>
      <c r="D54" s="40" t="str">
        <f>$D$33</f>
        <v>Retail Services</v>
      </c>
      <c r="E54" s="62" t="s">
        <v>215</v>
      </c>
      <c r="F54" s="63" t="s">
        <v>242</v>
      </c>
      <c r="G54" s="81"/>
      <c r="H54" s="60" t="s">
        <v>224</v>
      </c>
      <c r="I54" s="46">
        <v>1</v>
      </c>
      <c r="J54" s="47">
        <v>128</v>
      </c>
      <c r="K54" s="45" t="str">
        <f>$K$8</f>
        <v>8-AUXILIARY ENTERPRISES</v>
      </c>
      <c r="L54" s="45" t="s">
        <v>52</v>
      </c>
      <c r="M54" s="45" t="str">
        <f t="shared" si="4"/>
        <v>YES</v>
      </c>
      <c r="N54" s="45" t="s">
        <v>69</v>
      </c>
      <c r="O54" s="53"/>
    </row>
    <row r="55" spans="1:15" s="54" customFormat="1" ht="29.25" hidden="1" customHeight="1" x14ac:dyDescent="0.25">
      <c r="A55" s="51" t="s">
        <v>56</v>
      </c>
      <c r="B55" s="56">
        <v>42667</v>
      </c>
      <c r="C55" s="52" t="s">
        <v>62</v>
      </c>
      <c r="D55" s="62" t="s">
        <v>202</v>
      </c>
      <c r="E55" s="62" t="s">
        <v>129</v>
      </c>
      <c r="F55" s="63" t="s">
        <v>243</v>
      </c>
      <c r="G55" s="81"/>
      <c r="H55" s="60" t="s">
        <v>225</v>
      </c>
      <c r="I55" s="46">
        <v>1</v>
      </c>
      <c r="J55" s="64">
        <v>101</v>
      </c>
      <c r="K55" s="65" t="s">
        <v>51</v>
      </c>
      <c r="L55" s="45" t="s">
        <v>52</v>
      </c>
      <c r="M55" s="45" t="str">
        <f t="shared" si="4"/>
        <v>YES</v>
      </c>
      <c r="N55" s="64" t="s">
        <v>65</v>
      </c>
      <c r="O55" s="49"/>
    </row>
    <row r="56" spans="1:15" s="54" customFormat="1" ht="29.25" hidden="1" customHeight="1" x14ac:dyDescent="0.25">
      <c r="A56" s="51" t="s">
        <v>56</v>
      </c>
      <c r="B56" s="56">
        <v>42674</v>
      </c>
      <c r="C56" s="52" t="s">
        <v>62</v>
      </c>
      <c r="D56" s="62" t="s">
        <v>202</v>
      </c>
      <c r="E56" s="62" t="s">
        <v>129</v>
      </c>
      <c r="F56" s="63" t="s">
        <v>243</v>
      </c>
      <c r="G56" s="81"/>
      <c r="H56" s="60" t="s">
        <v>226</v>
      </c>
      <c r="I56" s="46">
        <v>1</v>
      </c>
      <c r="J56" s="64">
        <v>101</v>
      </c>
      <c r="K56" s="65" t="s">
        <v>51</v>
      </c>
      <c r="L56" s="45" t="s">
        <v>52</v>
      </c>
      <c r="M56" s="45" t="str">
        <f t="shared" si="4"/>
        <v>YES</v>
      </c>
      <c r="N56" s="64" t="s">
        <v>65</v>
      </c>
      <c r="O56" s="49"/>
    </row>
    <row r="57" spans="1:15" s="54" customFormat="1" ht="29.25" hidden="1" customHeight="1" x14ac:dyDescent="0.25">
      <c r="A57" s="51" t="s">
        <v>56</v>
      </c>
      <c r="B57" s="56">
        <v>42675</v>
      </c>
      <c r="C57" s="52" t="s">
        <v>62</v>
      </c>
      <c r="D57" s="40" t="s">
        <v>194</v>
      </c>
      <c r="E57" s="62" t="s">
        <v>117</v>
      </c>
      <c r="F57" s="63" t="s">
        <v>248</v>
      </c>
      <c r="G57" s="81"/>
      <c r="H57" s="61" t="s">
        <v>227</v>
      </c>
      <c r="I57" s="46">
        <v>1</v>
      </c>
      <c r="J57" s="64">
        <v>101</v>
      </c>
      <c r="K57" s="65" t="s">
        <v>51</v>
      </c>
      <c r="L57" s="45" t="s">
        <v>52</v>
      </c>
      <c r="M57" s="45" t="str">
        <f t="shared" si="4"/>
        <v>YES</v>
      </c>
      <c r="N57" s="64" t="s">
        <v>65</v>
      </c>
      <c r="O57" s="49"/>
    </row>
    <row r="58" spans="1:15" s="54" customFormat="1" ht="29.25" hidden="1" customHeight="1" x14ac:dyDescent="0.25">
      <c r="A58" s="51" t="s">
        <v>56</v>
      </c>
      <c r="B58" s="58">
        <v>42675</v>
      </c>
      <c r="C58" s="52" t="s">
        <v>62</v>
      </c>
      <c r="D58" s="40" t="s">
        <v>207</v>
      </c>
      <c r="E58" s="62" t="s">
        <v>210</v>
      </c>
      <c r="F58" s="63" t="s">
        <v>245</v>
      </c>
      <c r="G58" s="81"/>
      <c r="H58" s="60" t="s">
        <v>211</v>
      </c>
      <c r="I58" s="46">
        <v>1</v>
      </c>
      <c r="J58" s="47">
        <v>128</v>
      </c>
      <c r="K58" s="45" t="str">
        <f t="shared" ref="K58:K63" si="5">$K$8</f>
        <v>8-AUXILIARY ENTERPRISES</v>
      </c>
      <c r="L58" s="45" t="s">
        <v>52</v>
      </c>
      <c r="M58" s="45" t="str">
        <f t="shared" si="4"/>
        <v>YES</v>
      </c>
      <c r="N58" s="45" t="s">
        <v>69</v>
      </c>
      <c r="O58" s="53"/>
    </row>
    <row r="59" spans="1:15" s="54" customFormat="1" ht="29.25" hidden="1" customHeight="1" x14ac:dyDescent="0.25">
      <c r="A59" s="51" t="s">
        <v>56</v>
      </c>
      <c r="B59" s="56">
        <v>42675</v>
      </c>
      <c r="C59" s="52" t="s">
        <v>62</v>
      </c>
      <c r="D59" s="62" t="s">
        <v>166</v>
      </c>
      <c r="E59" s="62" t="s">
        <v>247</v>
      </c>
      <c r="F59" s="63" t="s">
        <v>246</v>
      </c>
      <c r="G59" s="81"/>
      <c r="H59" s="60" t="s">
        <v>228</v>
      </c>
      <c r="I59" s="46">
        <v>1</v>
      </c>
      <c r="J59" s="47">
        <v>128</v>
      </c>
      <c r="K59" s="45" t="str">
        <f t="shared" si="5"/>
        <v>8-AUXILIARY ENTERPRISES</v>
      </c>
      <c r="L59" s="45" t="s">
        <v>52</v>
      </c>
      <c r="M59" s="45" t="str">
        <f t="shared" si="4"/>
        <v>YES</v>
      </c>
      <c r="N59" s="45" t="s">
        <v>69</v>
      </c>
      <c r="O59" s="53"/>
    </row>
    <row r="60" spans="1:15" s="54" customFormat="1" ht="29.25" hidden="1" customHeight="1" x14ac:dyDescent="0.25">
      <c r="A60" s="71" t="s">
        <v>56</v>
      </c>
      <c r="B60" s="77">
        <v>42675</v>
      </c>
      <c r="C60" s="72" t="s">
        <v>62</v>
      </c>
      <c r="D60" s="62" t="s">
        <v>195</v>
      </c>
      <c r="E60" s="62" t="s">
        <v>265</v>
      </c>
      <c r="F60" s="75" t="s">
        <v>251</v>
      </c>
      <c r="G60" s="82"/>
      <c r="H60" s="60" t="s">
        <v>252</v>
      </c>
      <c r="I60" s="46">
        <v>1</v>
      </c>
      <c r="J60" s="47">
        <v>128</v>
      </c>
      <c r="K60" s="45" t="str">
        <f t="shared" si="5"/>
        <v>8-AUXILIARY ENTERPRISES</v>
      </c>
      <c r="L60" s="45" t="s">
        <v>52</v>
      </c>
      <c r="M60" s="45" t="str">
        <f t="shared" si="4"/>
        <v>YES</v>
      </c>
      <c r="N60" s="45" t="s">
        <v>69</v>
      </c>
      <c r="O60" s="53"/>
    </row>
    <row r="61" spans="1:15" s="54" customFormat="1" ht="29.25" hidden="1" customHeight="1" x14ac:dyDescent="0.25">
      <c r="A61" s="71" t="s">
        <v>56</v>
      </c>
      <c r="B61" s="77">
        <v>42675</v>
      </c>
      <c r="C61" s="72" t="s">
        <v>62</v>
      </c>
      <c r="D61" s="40" t="s">
        <v>209</v>
      </c>
      <c r="E61" s="62" t="s">
        <v>253</v>
      </c>
      <c r="F61" s="75" t="s">
        <v>254</v>
      </c>
      <c r="G61" s="82"/>
      <c r="H61" s="60" t="s">
        <v>255</v>
      </c>
      <c r="I61" s="46">
        <v>1</v>
      </c>
      <c r="J61" s="47">
        <v>128</v>
      </c>
      <c r="K61" s="45" t="str">
        <f t="shared" si="5"/>
        <v>8-AUXILIARY ENTERPRISES</v>
      </c>
      <c r="L61" s="45" t="s">
        <v>52</v>
      </c>
      <c r="M61" s="45" t="str">
        <f t="shared" si="4"/>
        <v>YES</v>
      </c>
      <c r="N61" s="45" t="s">
        <v>69</v>
      </c>
      <c r="O61" s="53"/>
    </row>
    <row r="62" spans="1:15" s="54" customFormat="1" ht="29.25" hidden="1" customHeight="1" x14ac:dyDescent="0.25">
      <c r="A62" s="51" t="s">
        <v>56</v>
      </c>
      <c r="B62" s="56">
        <v>42681</v>
      </c>
      <c r="C62" s="52" t="s">
        <v>62</v>
      </c>
      <c r="D62" s="40" t="s">
        <v>268</v>
      </c>
      <c r="E62" s="62" t="s">
        <v>153</v>
      </c>
      <c r="F62" s="63" t="s">
        <v>153</v>
      </c>
      <c r="G62" s="81"/>
      <c r="H62" s="60" t="s">
        <v>154</v>
      </c>
      <c r="I62" s="46">
        <v>1</v>
      </c>
      <c r="J62" s="47">
        <v>128</v>
      </c>
      <c r="K62" s="45" t="str">
        <f t="shared" si="5"/>
        <v>8-AUXILIARY ENTERPRISES</v>
      </c>
      <c r="L62" s="45" t="s">
        <v>68</v>
      </c>
      <c r="M62" s="45" t="str">
        <f t="shared" si="4"/>
        <v>YES</v>
      </c>
      <c r="N62" s="45" t="s">
        <v>69</v>
      </c>
      <c r="O62" s="53"/>
    </row>
    <row r="63" spans="1:15" s="54" customFormat="1" ht="29.25" hidden="1" customHeight="1" x14ac:dyDescent="0.25">
      <c r="A63" s="51" t="s">
        <v>56</v>
      </c>
      <c r="B63" s="58">
        <v>42702</v>
      </c>
      <c r="C63" s="52" t="s">
        <v>62</v>
      </c>
      <c r="D63" s="40" t="s">
        <v>164</v>
      </c>
      <c r="E63" s="62" t="s">
        <v>216</v>
      </c>
      <c r="F63" s="63" t="s">
        <v>216</v>
      </c>
      <c r="G63" s="81"/>
      <c r="H63" s="60" t="s">
        <v>229</v>
      </c>
      <c r="I63" s="46">
        <v>1</v>
      </c>
      <c r="J63" s="47">
        <v>128</v>
      </c>
      <c r="K63" s="45" t="str">
        <f t="shared" si="5"/>
        <v>8-AUXILIARY ENTERPRISES</v>
      </c>
      <c r="L63" s="45" t="s">
        <v>68</v>
      </c>
      <c r="M63" s="45" t="str">
        <f t="shared" si="4"/>
        <v>YES</v>
      </c>
      <c r="N63" s="45" t="s">
        <v>69</v>
      </c>
      <c r="O63" s="53"/>
    </row>
    <row r="64" spans="1:15" s="54" customFormat="1" ht="29.25" hidden="1" customHeight="1" x14ac:dyDescent="0.25">
      <c r="A64" s="51" t="s">
        <v>56</v>
      </c>
      <c r="B64" s="56">
        <v>42716</v>
      </c>
      <c r="C64" s="52" t="s">
        <v>62</v>
      </c>
      <c r="D64" s="62" t="s">
        <v>236</v>
      </c>
      <c r="E64" s="62" t="s">
        <v>257</v>
      </c>
      <c r="F64" s="63" t="s">
        <v>249</v>
      </c>
      <c r="G64" s="81"/>
      <c r="H64" s="60" t="s">
        <v>230</v>
      </c>
      <c r="I64" s="46">
        <v>1</v>
      </c>
      <c r="J64" s="64">
        <v>101</v>
      </c>
      <c r="K64" s="65" t="s">
        <v>51</v>
      </c>
      <c r="L64" s="45" t="s">
        <v>68</v>
      </c>
      <c r="M64" s="45" t="str">
        <f t="shared" si="4"/>
        <v>YES</v>
      </c>
      <c r="N64" s="64" t="s">
        <v>65</v>
      </c>
      <c r="O64" s="49"/>
    </row>
    <row r="65" spans="1:15" s="73" customFormat="1" ht="29.25" hidden="1" customHeight="1" x14ac:dyDescent="0.25">
      <c r="A65" s="71" t="s">
        <v>56</v>
      </c>
      <c r="B65" s="78">
        <v>42716</v>
      </c>
      <c r="C65" s="72" t="s">
        <v>62</v>
      </c>
      <c r="D65" s="62" t="s">
        <v>164</v>
      </c>
      <c r="E65" s="62" t="s">
        <v>119</v>
      </c>
      <c r="F65" s="75" t="s">
        <v>119</v>
      </c>
      <c r="G65" s="75"/>
      <c r="H65" s="76" t="s">
        <v>256</v>
      </c>
      <c r="I65" s="46">
        <v>1</v>
      </c>
      <c r="J65" s="47">
        <v>128</v>
      </c>
      <c r="K65" s="45" t="str">
        <f>$K$8</f>
        <v>8-AUXILIARY ENTERPRISES</v>
      </c>
      <c r="L65" s="45" t="s">
        <v>52</v>
      </c>
      <c r="M65" s="45" t="str">
        <f t="shared" si="4"/>
        <v>YES</v>
      </c>
      <c r="N65" s="45" t="s">
        <v>69</v>
      </c>
      <c r="O65" s="53"/>
    </row>
    <row r="66" spans="1:15" s="73" customFormat="1" ht="29.25" hidden="1" customHeight="1" x14ac:dyDescent="0.25">
      <c r="A66" s="71" t="s">
        <v>56</v>
      </c>
      <c r="B66" s="77">
        <v>42716</v>
      </c>
      <c r="C66" s="72" t="s">
        <v>62</v>
      </c>
      <c r="D66" s="62" t="s">
        <v>236</v>
      </c>
      <c r="E66" s="62" t="s">
        <v>257</v>
      </c>
      <c r="F66" s="75" t="s">
        <v>257</v>
      </c>
      <c r="G66" s="75"/>
      <c r="H66" s="76" t="s">
        <v>230</v>
      </c>
      <c r="I66" s="46">
        <v>1</v>
      </c>
      <c r="J66" s="64">
        <v>101</v>
      </c>
      <c r="K66" s="65" t="s">
        <v>51</v>
      </c>
      <c r="L66" s="45" t="s">
        <v>52</v>
      </c>
      <c r="M66" s="45" t="str">
        <f t="shared" si="4"/>
        <v>YES</v>
      </c>
      <c r="N66" s="64" t="s">
        <v>65</v>
      </c>
      <c r="O66" s="53"/>
    </row>
    <row r="67" spans="1:15" s="74" customFormat="1" ht="29.25" hidden="1" customHeight="1" x14ac:dyDescent="0.25">
      <c r="A67" s="71" t="s">
        <v>56</v>
      </c>
      <c r="B67" s="77">
        <v>42723</v>
      </c>
      <c r="C67" s="72" t="s">
        <v>62</v>
      </c>
      <c r="D67" s="62" t="s">
        <v>195</v>
      </c>
      <c r="E67" s="62" t="s">
        <v>257</v>
      </c>
      <c r="F67" s="75" t="s">
        <v>258</v>
      </c>
      <c r="G67" s="75"/>
      <c r="H67" s="76" t="s">
        <v>259</v>
      </c>
      <c r="I67" s="46">
        <v>1</v>
      </c>
      <c r="J67" s="47">
        <v>128</v>
      </c>
      <c r="K67" s="45" t="str">
        <f>$K$8</f>
        <v>8-AUXILIARY ENTERPRISES</v>
      </c>
      <c r="L67" s="45" t="s">
        <v>52</v>
      </c>
      <c r="M67" s="45" t="str">
        <f t="shared" si="4"/>
        <v>YES</v>
      </c>
      <c r="N67" s="45" t="s">
        <v>69</v>
      </c>
      <c r="O67" s="53"/>
    </row>
    <row r="68" spans="1:15" s="70" customFormat="1" ht="56.25" hidden="1" x14ac:dyDescent="0.25">
      <c r="A68" s="66"/>
      <c r="B68" s="67"/>
      <c r="C68" s="66"/>
      <c r="D68" s="68" t="s">
        <v>267</v>
      </c>
      <c r="E68" s="79"/>
      <c r="F68" s="79"/>
      <c r="G68" s="79"/>
      <c r="H68" s="66"/>
      <c r="I68" s="69"/>
      <c r="J68" s="66"/>
      <c r="K68" s="66"/>
      <c r="L68" s="66"/>
      <c r="M68" s="66"/>
      <c r="N68" s="66"/>
      <c r="O68" s="66"/>
    </row>
    <row r="69" spans="1:15" s="74" customFormat="1" ht="29.25" hidden="1" customHeight="1" x14ac:dyDescent="0.25">
      <c r="A69" s="51" t="s">
        <v>56</v>
      </c>
      <c r="B69" s="58">
        <v>42738</v>
      </c>
      <c r="C69" s="52" t="s">
        <v>62</v>
      </c>
      <c r="D69" s="40" t="s">
        <v>207</v>
      </c>
      <c r="E69" s="62" t="s">
        <v>210</v>
      </c>
      <c r="F69" s="63" t="s">
        <v>245</v>
      </c>
      <c r="G69" s="83" t="s">
        <v>306</v>
      </c>
      <c r="H69" s="76" t="s">
        <v>231</v>
      </c>
      <c r="I69" s="46">
        <v>1</v>
      </c>
      <c r="J69" s="47">
        <v>128</v>
      </c>
      <c r="K69" s="45" t="str">
        <f t="shared" ref="K69:K74" si="6">$K$8</f>
        <v>8-AUXILIARY ENTERPRISES</v>
      </c>
      <c r="L69" s="45" t="s">
        <v>52</v>
      </c>
      <c r="M69" s="45" t="str">
        <f t="shared" ref="M69:M94" si="7">$M$9</f>
        <v>YES</v>
      </c>
      <c r="N69" s="45" t="s">
        <v>69</v>
      </c>
      <c r="O69" s="53"/>
    </row>
    <row r="70" spans="1:15" s="74" customFormat="1" ht="29.25" hidden="1" customHeight="1" x14ac:dyDescent="0.25">
      <c r="A70" s="71" t="s">
        <v>56</v>
      </c>
      <c r="B70" s="78">
        <v>42738</v>
      </c>
      <c r="C70" s="72" t="s">
        <v>62</v>
      </c>
      <c r="D70" s="62" t="s">
        <v>207</v>
      </c>
      <c r="E70" s="62" t="s">
        <v>210</v>
      </c>
      <c r="F70" s="75" t="s">
        <v>245</v>
      </c>
      <c r="G70" s="75" t="s">
        <v>306</v>
      </c>
      <c r="H70" s="76" t="s">
        <v>260</v>
      </c>
      <c r="I70" s="46">
        <v>1</v>
      </c>
      <c r="J70" s="47">
        <v>128</v>
      </c>
      <c r="K70" s="45" t="str">
        <f t="shared" si="6"/>
        <v>8-AUXILIARY ENTERPRISES</v>
      </c>
      <c r="L70" s="45" t="s">
        <v>52</v>
      </c>
      <c r="M70" s="45" t="str">
        <f t="shared" si="7"/>
        <v>YES</v>
      </c>
      <c r="N70" s="45" t="s">
        <v>69</v>
      </c>
      <c r="O70" s="53"/>
    </row>
    <row r="71" spans="1:15" s="74" customFormat="1" ht="29.25" hidden="1" customHeight="1" x14ac:dyDescent="0.25">
      <c r="A71" s="71" t="s">
        <v>56</v>
      </c>
      <c r="B71" s="78">
        <v>42738</v>
      </c>
      <c r="C71" s="72" t="s">
        <v>62</v>
      </c>
      <c r="D71" s="62" t="s">
        <v>164</v>
      </c>
      <c r="E71" s="62" t="s">
        <v>119</v>
      </c>
      <c r="F71" s="75" t="s">
        <v>119</v>
      </c>
      <c r="G71" s="75" t="s">
        <v>306</v>
      </c>
      <c r="H71" s="76" t="s">
        <v>261</v>
      </c>
      <c r="I71" s="46">
        <v>1</v>
      </c>
      <c r="J71" s="47">
        <v>128</v>
      </c>
      <c r="K71" s="45" t="str">
        <f t="shared" si="6"/>
        <v>8-AUXILIARY ENTERPRISES</v>
      </c>
      <c r="L71" s="80" t="s">
        <v>68</v>
      </c>
      <c r="M71" s="45" t="str">
        <f t="shared" si="7"/>
        <v>YES</v>
      </c>
      <c r="N71" s="45" t="s">
        <v>69</v>
      </c>
      <c r="O71" s="53"/>
    </row>
    <row r="72" spans="1:15" s="74" customFormat="1" ht="29.25" hidden="1" customHeight="1" x14ac:dyDescent="0.25">
      <c r="A72" s="71" t="s">
        <v>56</v>
      </c>
      <c r="B72" s="78">
        <v>42741</v>
      </c>
      <c r="C72" s="72" t="s">
        <v>62</v>
      </c>
      <c r="D72" s="62" t="s">
        <v>195</v>
      </c>
      <c r="E72" s="62" t="s">
        <v>298</v>
      </c>
      <c r="F72" s="75" t="s">
        <v>191</v>
      </c>
      <c r="G72" s="75" t="s">
        <v>306</v>
      </c>
      <c r="H72" s="40" t="s">
        <v>144</v>
      </c>
      <c r="I72" s="46">
        <v>1</v>
      </c>
      <c r="J72" s="47">
        <v>128</v>
      </c>
      <c r="K72" s="45" t="str">
        <f t="shared" si="6"/>
        <v>8-AUXILIARY ENTERPRISES</v>
      </c>
      <c r="L72" s="80" t="s">
        <v>68</v>
      </c>
      <c r="M72" s="45" t="str">
        <f t="shared" si="7"/>
        <v>YES</v>
      </c>
      <c r="N72" s="45" t="s">
        <v>69</v>
      </c>
      <c r="O72" s="53"/>
    </row>
    <row r="73" spans="1:15" s="74" customFormat="1" ht="29.25" hidden="1" customHeight="1" x14ac:dyDescent="0.25">
      <c r="A73" s="71" t="s">
        <v>56</v>
      </c>
      <c r="B73" s="78">
        <v>42742</v>
      </c>
      <c r="C73" s="72" t="s">
        <v>62</v>
      </c>
      <c r="D73" s="62" t="s">
        <v>268</v>
      </c>
      <c r="E73" s="62" t="s">
        <v>270</v>
      </c>
      <c r="F73" s="75" t="s">
        <v>305</v>
      </c>
      <c r="G73" s="75" t="s">
        <v>306</v>
      </c>
      <c r="H73" s="76" t="s">
        <v>271</v>
      </c>
      <c r="I73" s="46">
        <v>1</v>
      </c>
      <c r="J73" s="47">
        <v>128</v>
      </c>
      <c r="K73" s="45" t="str">
        <f t="shared" si="6"/>
        <v>8-AUXILIARY ENTERPRISES</v>
      </c>
      <c r="L73" s="45" t="s">
        <v>52</v>
      </c>
      <c r="M73" s="45" t="str">
        <f t="shared" si="7"/>
        <v>YES</v>
      </c>
      <c r="N73" s="45" t="s">
        <v>69</v>
      </c>
      <c r="O73" s="53"/>
    </row>
    <row r="74" spans="1:15" s="74" customFormat="1" ht="29.25" hidden="1" customHeight="1" x14ac:dyDescent="0.25">
      <c r="A74" s="71" t="s">
        <v>56</v>
      </c>
      <c r="B74" s="78">
        <v>42742</v>
      </c>
      <c r="C74" s="72" t="s">
        <v>62</v>
      </c>
      <c r="D74" s="62" t="s">
        <v>269</v>
      </c>
      <c r="E74" s="62" t="s">
        <v>272</v>
      </c>
      <c r="F74" s="75" t="s">
        <v>272</v>
      </c>
      <c r="G74" s="75" t="s">
        <v>306</v>
      </c>
      <c r="H74" s="76" t="s">
        <v>273</v>
      </c>
      <c r="I74" s="46">
        <v>1</v>
      </c>
      <c r="J74" s="47">
        <v>128</v>
      </c>
      <c r="K74" s="45" t="str">
        <f t="shared" si="6"/>
        <v>8-AUXILIARY ENTERPRISES</v>
      </c>
      <c r="L74" s="45" t="s">
        <v>68</v>
      </c>
      <c r="M74" s="45" t="str">
        <f t="shared" si="7"/>
        <v>YES</v>
      </c>
      <c r="N74" s="45" t="s">
        <v>69</v>
      </c>
      <c r="O74" s="53"/>
    </row>
    <row r="75" spans="1:15" s="74" customFormat="1" ht="29.25" hidden="1" customHeight="1" x14ac:dyDescent="0.25">
      <c r="A75" s="51" t="s">
        <v>56</v>
      </c>
      <c r="B75" s="78">
        <v>42744</v>
      </c>
      <c r="C75" s="52" t="s">
        <v>62</v>
      </c>
      <c r="D75" s="62" t="s">
        <v>235</v>
      </c>
      <c r="E75" s="62" t="s">
        <v>217</v>
      </c>
      <c r="F75" s="63" t="s">
        <v>244</v>
      </c>
      <c r="G75" s="83" t="s">
        <v>306</v>
      </c>
      <c r="H75" s="76" t="s">
        <v>232</v>
      </c>
      <c r="I75" s="46">
        <v>1</v>
      </c>
      <c r="J75" s="64">
        <v>101</v>
      </c>
      <c r="K75" s="65" t="s">
        <v>51</v>
      </c>
      <c r="L75" s="45" t="s">
        <v>52</v>
      </c>
      <c r="M75" s="45" t="str">
        <f t="shared" si="7"/>
        <v>YES</v>
      </c>
      <c r="N75" s="64" t="s">
        <v>65</v>
      </c>
      <c r="O75" s="53"/>
    </row>
    <row r="76" spans="1:15" s="74" customFormat="1" ht="29.25" hidden="1" customHeight="1" x14ac:dyDescent="0.25">
      <c r="A76" s="80" t="s">
        <v>56</v>
      </c>
      <c r="B76" s="78">
        <v>42744</v>
      </c>
      <c r="C76" s="72" t="s">
        <v>62</v>
      </c>
      <c r="D76" s="62" t="s">
        <v>164</v>
      </c>
      <c r="E76" s="62" t="s">
        <v>274</v>
      </c>
      <c r="F76" s="75" t="s">
        <v>275</v>
      </c>
      <c r="G76" s="75"/>
      <c r="H76" s="76" t="s">
        <v>276</v>
      </c>
      <c r="I76" s="46">
        <v>1</v>
      </c>
      <c r="J76" s="47">
        <v>128</v>
      </c>
      <c r="K76" s="45" t="str">
        <f t="shared" ref="K76:K86" si="8">$K$8</f>
        <v>8-AUXILIARY ENTERPRISES</v>
      </c>
      <c r="L76" s="45" t="s">
        <v>68</v>
      </c>
      <c r="M76" s="45" t="str">
        <f t="shared" si="7"/>
        <v>YES</v>
      </c>
      <c r="N76" s="45" t="s">
        <v>69</v>
      </c>
      <c r="O76" s="53"/>
    </row>
    <row r="77" spans="1:15" s="74" customFormat="1" ht="29.25" hidden="1" customHeight="1" x14ac:dyDescent="0.25">
      <c r="A77" s="71" t="s">
        <v>56</v>
      </c>
      <c r="B77" s="78">
        <v>42744</v>
      </c>
      <c r="C77" s="72" t="s">
        <v>62</v>
      </c>
      <c r="D77" s="62" t="s">
        <v>164</v>
      </c>
      <c r="E77" s="62" t="s">
        <v>279</v>
      </c>
      <c r="F77" s="62" t="s">
        <v>279</v>
      </c>
      <c r="G77" s="62"/>
      <c r="H77" s="76" t="s">
        <v>277</v>
      </c>
      <c r="I77" s="46">
        <v>1</v>
      </c>
      <c r="J77" s="47">
        <v>128</v>
      </c>
      <c r="K77" s="45" t="str">
        <f t="shared" si="8"/>
        <v>8-AUXILIARY ENTERPRISES</v>
      </c>
      <c r="L77" s="45" t="s">
        <v>68</v>
      </c>
      <c r="M77" s="45" t="str">
        <f t="shared" si="7"/>
        <v>YES</v>
      </c>
      <c r="N77" s="45" t="s">
        <v>69</v>
      </c>
      <c r="O77" s="53"/>
    </row>
    <row r="78" spans="1:15" s="74" customFormat="1" ht="29.25" hidden="1" customHeight="1" x14ac:dyDescent="0.25">
      <c r="A78" s="71" t="s">
        <v>56</v>
      </c>
      <c r="B78" s="78">
        <v>42744</v>
      </c>
      <c r="C78" s="72" t="s">
        <v>62</v>
      </c>
      <c r="D78" s="62" t="s">
        <v>164</v>
      </c>
      <c r="E78" s="62" t="s">
        <v>279</v>
      </c>
      <c r="F78" s="62" t="s">
        <v>279</v>
      </c>
      <c r="G78" s="62"/>
      <c r="H78" s="76" t="s">
        <v>278</v>
      </c>
      <c r="I78" s="46">
        <v>1</v>
      </c>
      <c r="J78" s="47">
        <v>128</v>
      </c>
      <c r="K78" s="45" t="str">
        <f t="shared" si="8"/>
        <v>8-AUXILIARY ENTERPRISES</v>
      </c>
      <c r="L78" s="45" t="s">
        <v>68</v>
      </c>
      <c r="M78" s="45" t="str">
        <f t="shared" si="7"/>
        <v>YES</v>
      </c>
      <c r="N78" s="45" t="s">
        <v>69</v>
      </c>
      <c r="O78" s="53"/>
    </row>
    <row r="79" spans="1:15" s="74" customFormat="1" ht="29.25" hidden="1" customHeight="1" x14ac:dyDescent="0.25">
      <c r="A79" s="71" t="s">
        <v>56</v>
      </c>
      <c r="B79" s="78">
        <v>42744</v>
      </c>
      <c r="C79" s="72" t="s">
        <v>62</v>
      </c>
      <c r="D79" s="62" t="s">
        <v>195</v>
      </c>
      <c r="E79" s="62" t="s">
        <v>281</v>
      </c>
      <c r="F79" s="75" t="s">
        <v>174</v>
      </c>
      <c r="G79" s="75"/>
      <c r="H79" s="76" t="s">
        <v>148</v>
      </c>
      <c r="I79" s="46">
        <v>1</v>
      </c>
      <c r="J79" s="47">
        <v>128</v>
      </c>
      <c r="K79" s="45" t="str">
        <f t="shared" si="8"/>
        <v>8-AUXILIARY ENTERPRISES</v>
      </c>
      <c r="L79" s="45" t="s">
        <v>68</v>
      </c>
      <c r="M79" s="45" t="str">
        <f t="shared" si="7"/>
        <v>YES</v>
      </c>
      <c r="N79" s="45" t="s">
        <v>69</v>
      </c>
      <c r="O79" s="53"/>
    </row>
    <row r="80" spans="1:15" s="74" customFormat="1" ht="29.25" hidden="1" customHeight="1" x14ac:dyDescent="0.25">
      <c r="A80" s="71" t="s">
        <v>56</v>
      </c>
      <c r="B80" s="78">
        <v>42744</v>
      </c>
      <c r="C80" s="72" t="s">
        <v>62</v>
      </c>
      <c r="D80" s="62" t="s">
        <v>195</v>
      </c>
      <c r="E80" s="62" t="s">
        <v>280</v>
      </c>
      <c r="F80" s="75" t="s">
        <v>178</v>
      </c>
      <c r="G80" s="75"/>
      <c r="H80" s="76" t="s">
        <v>139</v>
      </c>
      <c r="I80" s="46">
        <v>1</v>
      </c>
      <c r="J80" s="47">
        <v>128</v>
      </c>
      <c r="K80" s="45" t="str">
        <f t="shared" si="8"/>
        <v>8-AUXILIARY ENTERPRISES</v>
      </c>
      <c r="L80" s="45" t="s">
        <v>68</v>
      </c>
      <c r="M80" s="45" t="str">
        <f t="shared" si="7"/>
        <v>YES</v>
      </c>
      <c r="N80" s="45" t="s">
        <v>69</v>
      </c>
      <c r="O80" s="53"/>
    </row>
    <row r="81" spans="1:15" s="74" customFormat="1" ht="29.25" hidden="1" customHeight="1" x14ac:dyDescent="0.25">
      <c r="A81" s="71" t="s">
        <v>56</v>
      </c>
      <c r="B81" s="77">
        <v>42752</v>
      </c>
      <c r="C81" s="72" t="s">
        <v>62</v>
      </c>
      <c r="D81" s="62" t="s">
        <v>195</v>
      </c>
      <c r="E81" s="62" t="s">
        <v>262</v>
      </c>
      <c r="F81" s="75" t="s">
        <v>188</v>
      </c>
      <c r="G81" s="75" t="s">
        <v>306</v>
      </c>
      <c r="H81" s="76" t="s">
        <v>263</v>
      </c>
      <c r="I81" s="46">
        <v>1</v>
      </c>
      <c r="J81" s="47">
        <v>128</v>
      </c>
      <c r="K81" s="45" t="str">
        <f t="shared" si="8"/>
        <v>8-AUXILIARY ENTERPRISES</v>
      </c>
      <c r="L81" s="45" t="s">
        <v>68</v>
      </c>
      <c r="M81" s="45" t="str">
        <f t="shared" si="7"/>
        <v>YES</v>
      </c>
      <c r="N81" s="45" t="s">
        <v>69</v>
      </c>
      <c r="O81" s="53"/>
    </row>
    <row r="82" spans="1:15" s="74" customFormat="1" ht="29.25" hidden="1" customHeight="1" x14ac:dyDescent="0.25">
      <c r="A82" s="71" t="s">
        <v>56</v>
      </c>
      <c r="B82" s="78">
        <v>42758</v>
      </c>
      <c r="C82" s="72" t="s">
        <v>62</v>
      </c>
      <c r="D82" s="62" t="s">
        <v>207</v>
      </c>
      <c r="E82" s="62" t="s">
        <v>210</v>
      </c>
      <c r="F82" s="75" t="s">
        <v>245</v>
      </c>
      <c r="G82" s="75" t="s">
        <v>306</v>
      </c>
      <c r="H82" s="76" t="s">
        <v>264</v>
      </c>
      <c r="I82" s="46">
        <v>1</v>
      </c>
      <c r="J82" s="47">
        <v>128</v>
      </c>
      <c r="K82" s="45" t="str">
        <f t="shared" si="8"/>
        <v>8-AUXILIARY ENTERPRISES</v>
      </c>
      <c r="L82" s="45" t="s">
        <v>52</v>
      </c>
      <c r="M82" s="45" t="str">
        <f t="shared" si="7"/>
        <v>YES</v>
      </c>
      <c r="N82" s="45" t="s">
        <v>69</v>
      </c>
      <c r="O82" s="53"/>
    </row>
    <row r="83" spans="1:15" s="74" customFormat="1" ht="29.25" hidden="1" customHeight="1" x14ac:dyDescent="0.25">
      <c r="A83" s="71" t="s">
        <v>56</v>
      </c>
      <c r="B83" s="78">
        <v>42760</v>
      </c>
      <c r="C83" s="72" t="s">
        <v>62</v>
      </c>
      <c r="D83" s="62" t="s">
        <v>269</v>
      </c>
      <c r="E83" s="62" t="s">
        <v>117</v>
      </c>
      <c r="F83" s="75" t="s">
        <v>304</v>
      </c>
      <c r="G83" s="75"/>
      <c r="H83" s="76" t="s">
        <v>303</v>
      </c>
      <c r="I83" s="46">
        <v>1</v>
      </c>
      <c r="J83" s="47">
        <v>128</v>
      </c>
      <c r="K83" s="45" t="str">
        <f t="shared" si="8"/>
        <v>8-AUXILIARY ENTERPRISES</v>
      </c>
      <c r="L83" s="45" t="s">
        <v>52</v>
      </c>
      <c r="M83" s="45" t="str">
        <f t="shared" si="7"/>
        <v>YES</v>
      </c>
      <c r="N83" s="45" t="s">
        <v>69</v>
      </c>
      <c r="O83" s="53"/>
    </row>
    <row r="84" spans="1:15" s="74" customFormat="1" ht="29.25" hidden="1" customHeight="1" x14ac:dyDescent="0.25">
      <c r="A84" s="71" t="s">
        <v>56</v>
      </c>
      <c r="B84" s="78">
        <v>42772</v>
      </c>
      <c r="C84" s="72" t="s">
        <v>62</v>
      </c>
      <c r="D84" s="62" t="s">
        <v>195</v>
      </c>
      <c r="E84" s="62" t="s">
        <v>298</v>
      </c>
      <c r="F84" s="75" t="s">
        <v>310</v>
      </c>
      <c r="G84" s="75"/>
      <c r="H84" s="76" t="s">
        <v>299</v>
      </c>
      <c r="I84" s="46">
        <v>1</v>
      </c>
      <c r="J84" s="47">
        <v>128</v>
      </c>
      <c r="K84" s="45" t="str">
        <f t="shared" si="8"/>
        <v>8-AUXILIARY ENTERPRISES</v>
      </c>
      <c r="L84" s="45" t="s">
        <v>68</v>
      </c>
      <c r="M84" s="45" t="str">
        <f t="shared" si="7"/>
        <v>YES</v>
      </c>
      <c r="N84" s="45" t="s">
        <v>69</v>
      </c>
      <c r="O84" s="53"/>
    </row>
    <row r="85" spans="1:15" s="74" customFormat="1" ht="29.25" hidden="1" customHeight="1" x14ac:dyDescent="0.25">
      <c r="A85" s="71" t="s">
        <v>56</v>
      </c>
      <c r="B85" s="78">
        <v>42775</v>
      </c>
      <c r="C85" s="72" t="s">
        <v>62</v>
      </c>
      <c r="D85" s="62" t="s">
        <v>282</v>
      </c>
      <c r="E85" s="62" t="s">
        <v>283</v>
      </c>
      <c r="F85" s="75" t="s">
        <v>284</v>
      </c>
      <c r="G85" s="75"/>
      <c r="H85" s="76" t="s">
        <v>286</v>
      </c>
      <c r="I85" s="46">
        <v>1</v>
      </c>
      <c r="J85" s="47">
        <v>128</v>
      </c>
      <c r="K85" s="45" t="str">
        <f t="shared" si="8"/>
        <v>8-AUXILIARY ENTERPRISES</v>
      </c>
      <c r="L85" s="80" t="s">
        <v>68</v>
      </c>
      <c r="M85" s="45" t="str">
        <f t="shared" si="7"/>
        <v>YES</v>
      </c>
      <c r="N85" s="45" t="s">
        <v>69</v>
      </c>
      <c r="O85" s="53"/>
    </row>
    <row r="86" spans="1:15" s="74" customFormat="1" ht="29.25" hidden="1" customHeight="1" x14ac:dyDescent="0.25">
      <c r="A86" s="71" t="s">
        <v>56</v>
      </c>
      <c r="B86" s="78">
        <v>42779</v>
      </c>
      <c r="C86" s="72" t="s">
        <v>62</v>
      </c>
      <c r="D86" s="62" t="s">
        <v>268</v>
      </c>
      <c r="E86" s="62" t="s">
        <v>119</v>
      </c>
      <c r="F86" s="62" t="s">
        <v>119</v>
      </c>
      <c r="G86" s="62"/>
      <c r="H86" s="76" t="s">
        <v>287</v>
      </c>
      <c r="I86" s="46">
        <v>1</v>
      </c>
      <c r="J86" s="47">
        <v>128</v>
      </c>
      <c r="K86" s="45" t="str">
        <f t="shared" si="8"/>
        <v>8-AUXILIARY ENTERPRISES</v>
      </c>
      <c r="L86" s="45" t="s">
        <v>68</v>
      </c>
      <c r="M86" s="45" t="str">
        <f t="shared" si="7"/>
        <v>YES</v>
      </c>
      <c r="N86" s="45" t="s">
        <v>69</v>
      </c>
      <c r="O86" s="53"/>
    </row>
    <row r="87" spans="1:15" s="74" customFormat="1" ht="29.25" hidden="1" customHeight="1" x14ac:dyDescent="0.25">
      <c r="A87" s="71" t="s">
        <v>56</v>
      </c>
      <c r="B87" s="78">
        <v>42779</v>
      </c>
      <c r="C87" s="72" t="s">
        <v>62</v>
      </c>
      <c r="D87" s="62" t="s">
        <v>194</v>
      </c>
      <c r="E87" s="62" t="s">
        <v>294</v>
      </c>
      <c r="F87" s="75" t="s">
        <v>285</v>
      </c>
      <c r="G87" s="75"/>
      <c r="H87" s="76" t="s">
        <v>295</v>
      </c>
      <c r="I87" s="46">
        <v>1</v>
      </c>
      <c r="J87" s="64">
        <v>101</v>
      </c>
      <c r="K87" s="65" t="s">
        <v>51</v>
      </c>
      <c r="L87" s="45" t="s">
        <v>52</v>
      </c>
      <c r="M87" s="45" t="str">
        <f t="shared" si="7"/>
        <v>YES</v>
      </c>
      <c r="N87" s="64" t="s">
        <v>65</v>
      </c>
      <c r="O87" s="53"/>
    </row>
    <row r="88" spans="1:15" s="74" customFormat="1" ht="29.25" hidden="1" customHeight="1" x14ac:dyDescent="0.25">
      <c r="A88" s="71" t="s">
        <v>56</v>
      </c>
      <c r="B88" s="78">
        <v>42786</v>
      </c>
      <c r="C88" s="72" t="s">
        <v>62</v>
      </c>
      <c r="D88" s="62" t="s">
        <v>194</v>
      </c>
      <c r="E88" s="62" t="s">
        <v>129</v>
      </c>
      <c r="F88" s="75" t="s">
        <v>288</v>
      </c>
      <c r="G88" s="75"/>
      <c r="H88" s="76" t="s">
        <v>291</v>
      </c>
      <c r="I88" s="46">
        <v>1</v>
      </c>
      <c r="J88" s="64">
        <v>101</v>
      </c>
      <c r="K88" s="65" t="s">
        <v>51</v>
      </c>
      <c r="L88" s="45" t="s">
        <v>52</v>
      </c>
      <c r="M88" s="45" t="str">
        <f t="shared" si="7"/>
        <v>YES</v>
      </c>
      <c r="N88" s="64" t="s">
        <v>65</v>
      </c>
      <c r="O88" s="53"/>
    </row>
    <row r="89" spans="1:15" s="74" customFormat="1" ht="29.25" hidden="1" customHeight="1" x14ac:dyDescent="0.25">
      <c r="A89" s="71" t="s">
        <v>56</v>
      </c>
      <c r="B89" s="78">
        <v>42786</v>
      </c>
      <c r="C89" s="72" t="s">
        <v>62</v>
      </c>
      <c r="D89" s="62" t="s">
        <v>194</v>
      </c>
      <c r="E89" s="62" t="s">
        <v>129</v>
      </c>
      <c r="F89" s="75" t="s">
        <v>288</v>
      </c>
      <c r="G89" s="75"/>
      <c r="H89" s="76" t="s">
        <v>292</v>
      </c>
      <c r="I89" s="46">
        <v>1</v>
      </c>
      <c r="J89" s="64">
        <v>101</v>
      </c>
      <c r="K89" s="65" t="s">
        <v>51</v>
      </c>
      <c r="L89" s="45" t="s">
        <v>52</v>
      </c>
      <c r="M89" s="45" t="str">
        <f t="shared" si="7"/>
        <v>YES</v>
      </c>
      <c r="N89" s="64" t="s">
        <v>65</v>
      </c>
      <c r="O89" s="53"/>
    </row>
    <row r="90" spans="1:15" s="74" customFormat="1" ht="29.25" hidden="1" customHeight="1" x14ac:dyDescent="0.25">
      <c r="A90" s="71" t="s">
        <v>56</v>
      </c>
      <c r="B90" s="78">
        <v>42786</v>
      </c>
      <c r="C90" s="72" t="s">
        <v>62</v>
      </c>
      <c r="D90" s="62" t="s">
        <v>194</v>
      </c>
      <c r="E90" s="62" t="s">
        <v>308</v>
      </c>
      <c r="F90" s="75" t="s">
        <v>309</v>
      </c>
      <c r="G90" s="75"/>
      <c r="H90" s="76" t="s">
        <v>293</v>
      </c>
      <c r="I90" s="46">
        <v>1</v>
      </c>
      <c r="J90" s="64">
        <v>101</v>
      </c>
      <c r="K90" s="65" t="s">
        <v>51</v>
      </c>
      <c r="L90" s="45" t="s">
        <v>68</v>
      </c>
      <c r="M90" s="45" t="str">
        <f t="shared" si="7"/>
        <v>YES</v>
      </c>
      <c r="N90" s="64" t="s">
        <v>65</v>
      </c>
      <c r="O90" s="53"/>
    </row>
    <row r="91" spans="1:15" s="74" customFormat="1" ht="29.25" hidden="1" customHeight="1" x14ac:dyDescent="0.25">
      <c r="A91" s="71" t="s">
        <v>56</v>
      </c>
      <c r="B91" s="78">
        <v>42795</v>
      </c>
      <c r="C91" s="72" t="s">
        <v>62</v>
      </c>
      <c r="D91" s="62" t="s">
        <v>164</v>
      </c>
      <c r="E91" s="62" t="s">
        <v>296</v>
      </c>
      <c r="F91" s="75" t="s">
        <v>307</v>
      </c>
      <c r="G91" s="75"/>
      <c r="H91" s="76" t="s">
        <v>297</v>
      </c>
      <c r="I91" s="46">
        <v>1</v>
      </c>
      <c r="J91" s="47">
        <v>128</v>
      </c>
      <c r="K91" s="45" t="str">
        <f>$K$8</f>
        <v>8-AUXILIARY ENTERPRISES</v>
      </c>
      <c r="L91" s="45" t="s">
        <v>52</v>
      </c>
      <c r="M91" s="45" t="str">
        <f t="shared" si="7"/>
        <v>YES</v>
      </c>
      <c r="N91" s="45" t="s">
        <v>69</v>
      </c>
      <c r="O91" s="53"/>
    </row>
    <row r="92" spans="1:15" s="74" customFormat="1" ht="29.25" hidden="1" customHeight="1" x14ac:dyDescent="0.25">
      <c r="A92" s="71" t="s">
        <v>56</v>
      </c>
      <c r="B92" s="78">
        <v>42795</v>
      </c>
      <c r="C92" s="72" t="s">
        <v>62</v>
      </c>
      <c r="D92" s="62" t="s">
        <v>166</v>
      </c>
      <c r="E92" s="62" t="s">
        <v>300</v>
      </c>
      <c r="F92" s="75" t="s">
        <v>301</v>
      </c>
      <c r="G92" s="75"/>
      <c r="H92" s="76" t="s">
        <v>302</v>
      </c>
      <c r="I92" s="46">
        <v>1</v>
      </c>
      <c r="J92" s="47">
        <v>128</v>
      </c>
      <c r="K92" s="45" t="str">
        <f>$K$8</f>
        <v>8-AUXILIARY ENTERPRISES</v>
      </c>
      <c r="L92" s="45" t="s">
        <v>52</v>
      </c>
      <c r="M92" s="45" t="str">
        <f t="shared" si="7"/>
        <v>YES</v>
      </c>
      <c r="N92" s="45" t="s">
        <v>69</v>
      </c>
      <c r="O92" s="53"/>
    </row>
    <row r="93" spans="1:15" s="74" customFormat="1" ht="29.25" hidden="1" customHeight="1" x14ac:dyDescent="0.25">
      <c r="A93" s="71" t="s">
        <v>56</v>
      </c>
      <c r="B93" s="78">
        <v>42800</v>
      </c>
      <c r="C93" s="72" t="s">
        <v>62</v>
      </c>
      <c r="D93" s="62" t="s">
        <v>194</v>
      </c>
      <c r="E93" s="62" t="s">
        <v>257</v>
      </c>
      <c r="F93" s="75" t="s">
        <v>289</v>
      </c>
      <c r="G93" s="75"/>
      <c r="H93" s="76" t="s">
        <v>290</v>
      </c>
      <c r="I93" s="46">
        <v>1</v>
      </c>
      <c r="J93" s="64">
        <v>101</v>
      </c>
      <c r="K93" s="65" t="s">
        <v>51</v>
      </c>
      <c r="L93" s="45" t="s">
        <v>68</v>
      </c>
      <c r="M93" s="45" t="str">
        <f t="shared" si="7"/>
        <v>YES</v>
      </c>
      <c r="N93" s="64" t="s">
        <v>65</v>
      </c>
      <c r="O93" s="53"/>
    </row>
    <row r="94" spans="1:15" s="74" customFormat="1" ht="29.25" hidden="1" customHeight="1" x14ac:dyDescent="0.25">
      <c r="A94" s="71" t="s">
        <v>56</v>
      </c>
      <c r="B94" s="78">
        <v>42825</v>
      </c>
      <c r="C94" s="72" t="s">
        <v>62</v>
      </c>
      <c r="D94" s="62" t="s">
        <v>234</v>
      </c>
      <c r="E94" s="62" t="s">
        <v>311</v>
      </c>
      <c r="F94" s="75" t="s">
        <v>311</v>
      </c>
      <c r="G94" s="75"/>
      <c r="H94" s="76" t="s">
        <v>312</v>
      </c>
      <c r="I94" s="46">
        <v>1</v>
      </c>
      <c r="J94" s="47">
        <v>128</v>
      </c>
      <c r="K94" s="45" t="str">
        <f>$K$8</f>
        <v>8-AUXILIARY ENTERPRISES</v>
      </c>
      <c r="L94" s="45" t="s">
        <v>68</v>
      </c>
      <c r="M94" s="45" t="str">
        <f t="shared" si="7"/>
        <v>YES</v>
      </c>
      <c r="N94" s="45" t="s">
        <v>69</v>
      </c>
      <c r="O94" s="53"/>
    </row>
    <row r="95" spans="1:15" s="70" customFormat="1" ht="56.25" x14ac:dyDescent="0.25">
      <c r="A95" s="66"/>
      <c r="B95" s="67"/>
      <c r="C95" s="66"/>
      <c r="D95" s="68" t="s">
        <v>313</v>
      </c>
      <c r="E95" s="79"/>
      <c r="F95" s="79"/>
      <c r="G95" s="79"/>
      <c r="H95" s="66"/>
      <c r="I95" s="69"/>
      <c r="J95" s="66"/>
      <c r="K95" s="66"/>
      <c r="L95" s="66"/>
      <c r="M95" s="66"/>
      <c r="N95" s="66"/>
      <c r="O95" s="66"/>
    </row>
    <row r="96" spans="1:15" s="74" customFormat="1" ht="29.25" customHeight="1" x14ac:dyDescent="0.25">
      <c r="A96" s="71" t="s">
        <v>56</v>
      </c>
      <c r="B96" s="96">
        <v>42835</v>
      </c>
      <c r="C96" s="84" t="s">
        <v>62</v>
      </c>
      <c r="D96" s="40" t="s">
        <v>235</v>
      </c>
      <c r="E96" s="87" t="s">
        <v>315</v>
      </c>
      <c r="F96" s="87" t="s">
        <v>316</v>
      </c>
      <c r="G96" s="75"/>
      <c r="H96" s="85" t="s">
        <v>322</v>
      </c>
      <c r="I96" s="46"/>
      <c r="J96" s="104">
        <v>101</v>
      </c>
      <c r="K96" s="105" t="s">
        <v>51</v>
      </c>
      <c r="L96" s="105" t="s">
        <v>68</v>
      </c>
      <c r="M96" s="105" t="str">
        <f t="shared" ref="M96:M122" si="9">$M$9</f>
        <v>YES</v>
      </c>
      <c r="N96" s="104" t="s">
        <v>65</v>
      </c>
      <c r="O96" s="53"/>
    </row>
    <row r="97" spans="1:15" s="74" customFormat="1" ht="29.25" customHeight="1" x14ac:dyDescent="0.25">
      <c r="A97" s="71" t="s">
        <v>56</v>
      </c>
      <c r="B97" s="97">
        <v>42835</v>
      </c>
      <c r="C97" s="89" t="s">
        <v>62</v>
      </c>
      <c r="D97" s="40" t="s">
        <v>194</v>
      </c>
      <c r="E97" s="87" t="s">
        <v>327</v>
      </c>
      <c r="F97" s="87" t="s">
        <v>387</v>
      </c>
      <c r="G97" s="75"/>
      <c r="H97" s="85" t="s">
        <v>335</v>
      </c>
      <c r="I97" s="46"/>
      <c r="J97" s="104">
        <v>101</v>
      </c>
      <c r="K97" s="105" t="s">
        <v>51</v>
      </c>
      <c r="L97" s="105" t="s">
        <v>52</v>
      </c>
      <c r="M97" s="105" t="str">
        <f t="shared" si="9"/>
        <v>YES</v>
      </c>
      <c r="N97" s="104" t="s">
        <v>65</v>
      </c>
      <c r="O97" s="53"/>
    </row>
    <row r="98" spans="1:15" s="74" customFormat="1" ht="29.25" customHeight="1" x14ac:dyDescent="0.25">
      <c r="A98" s="71" t="s">
        <v>56</v>
      </c>
      <c r="B98" s="98">
        <v>42842</v>
      </c>
      <c r="C98" s="84" t="s">
        <v>62</v>
      </c>
      <c r="D98" s="40" t="s">
        <v>282</v>
      </c>
      <c r="E98" s="87" t="s">
        <v>159</v>
      </c>
      <c r="F98" s="87" t="s">
        <v>317</v>
      </c>
      <c r="G98" s="75"/>
      <c r="H98" s="85" t="s">
        <v>323</v>
      </c>
      <c r="I98" s="46"/>
      <c r="J98" s="104">
        <v>101</v>
      </c>
      <c r="K98" s="105" t="s">
        <v>51</v>
      </c>
      <c r="L98" s="105" t="s">
        <v>68</v>
      </c>
      <c r="M98" s="105" t="str">
        <f t="shared" si="9"/>
        <v>YES</v>
      </c>
      <c r="N98" s="104" t="s">
        <v>65</v>
      </c>
      <c r="O98" s="53"/>
    </row>
    <row r="99" spans="1:15" s="74" customFormat="1" ht="29.25" customHeight="1" x14ac:dyDescent="0.25">
      <c r="A99" s="71" t="s">
        <v>56</v>
      </c>
      <c r="B99" s="99">
        <v>42856</v>
      </c>
      <c r="C99" s="89" t="s">
        <v>62</v>
      </c>
      <c r="D99" s="40" t="s">
        <v>338</v>
      </c>
      <c r="E99" s="87" t="s">
        <v>331</v>
      </c>
      <c r="F99" s="87" t="s">
        <v>332</v>
      </c>
      <c r="G99" s="75"/>
      <c r="H99" s="41" t="s">
        <v>337</v>
      </c>
      <c r="I99" s="46"/>
      <c r="J99" s="104">
        <v>101</v>
      </c>
      <c r="K99" s="105" t="s">
        <v>51</v>
      </c>
      <c r="L99" s="105" t="s">
        <v>52</v>
      </c>
      <c r="M99" s="105" t="str">
        <f t="shared" si="9"/>
        <v>YES</v>
      </c>
      <c r="N99" s="104" t="s">
        <v>65</v>
      </c>
      <c r="O99" s="53"/>
    </row>
    <row r="100" spans="1:15" s="74" customFormat="1" ht="29.25" customHeight="1" x14ac:dyDescent="0.25">
      <c r="A100" s="71" t="s">
        <v>56</v>
      </c>
      <c r="B100" s="86">
        <v>42856</v>
      </c>
      <c r="C100" s="84" t="s">
        <v>62</v>
      </c>
      <c r="D100" s="62" t="s">
        <v>234</v>
      </c>
      <c r="E100" s="91" t="s">
        <v>411</v>
      </c>
      <c r="F100" s="91" t="s">
        <v>412</v>
      </c>
      <c r="G100" s="75"/>
      <c r="H100" s="76"/>
      <c r="I100" s="46"/>
      <c r="J100" s="105">
        <v>128</v>
      </c>
      <c r="K100" s="105" t="str">
        <f>$K$8</f>
        <v>8-AUXILIARY ENTERPRISES</v>
      </c>
      <c r="L100" s="105" t="s">
        <v>52</v>
      </c>
      <c r="M100" s="105" t="str">
        <f t="shared" si="9"/>
        <v>YES</v>
      </c>
      <c r="N100" s="105" t="s">
        <v>69</v>
      </c>
      <c r="O100" s="53"/>
    </row>
    <row r="101" spans="1:15" s="74" customFormat="1" ht="29.25" customHeight="1" x14ac:dyDescent="0.25">
      <c r="A101" s="71" t="s">
        <v>56</v>
      </c>
      <c r="B101" s="96">
        <v>42856</v>
      </c>
      <c r="C101" s="84" t="s">
        <v>62</v>
      </c>
      <c r="D101" s="40" t="s">
        <v>235</v>
      </c>
      <c r="E101" s="87" t="s">
        <v>314</v>
      </c>
      <c r="F101" s="87"/>
      <c r="G101" s="75"/>
      <c r="H101" s="41" t="s">
        <v>321</v>
      </c>
      <c r="I101" s="46"/>
      <c r="J101" s="104">
        <v>101</v>
      </c>
      <c r="K101" s="105" t="s">
        <v>51</v>
      </c>
      <c r="L101" s="105" t="s">
        <v>52</v>
      </c>
      <c r="M101" s="105" t="str">
        <f t="shared" si="9"/>
        <v>YES</v>
      </c>
      <c r="N101" s="104" t="s">
        <v>65</v>
      </c>
      <c r="O101" s="53"/>
    </row>
    <row r="102" spans="1:15" s="74" customFormat="1" ht="29.25" customHeight="1" x14ac:dyDescent="0.25">
      <c r="A102" s="71" t="s">
        <v>56</v>
      </c>
      <c r="B102" s="96">
        <v>42856</v>
      </c>
      <c r="C102" s="84" t="s">
        <v>62</v>
      </c>
      <c r="D102" s="40" t="s">
        <v>235</v>
      </c>
      <c r="E102" s="87" t="s">
        <v>127</v>
      </c>
      <c r="F102" s="87" t="s">
        <v>318</v>
      </c>
      <c r="G102" s="75"/>
      <c r="H102" s="41" t="s">
        <v>324</v>
      </c>
      <c r="I102" s="46"/>
      <c r="J102" s="104">
        <v>101</v>
      </c>
      <c r="K102" s="105" t="s">
        <v>51</v>
      </c>
      <c r="L102" s="105" t="s">
        <v>68</v>
      </c>
      <c r="M102" s="105" t="str">
        <f t="shared" si="9"/>
        <v>YES</v>
      </c>
      <c r="N102" s="104" t="s">
        <v>65</v>
      </c>
      <c r="O102" s="53"/>
    </row>
    <row r="103" spans="1:15" s="74" customFormat="1" ht="29.25" customHeight="1" x14ac:dyDescent="0.25">
      <c r="A103" s="71" t="s">
        <v>56</v>
      </c>
      <c r="B103" s="99">
        <v>42856</v>
      </c>
      <c r="C103" s="89" t="s">
        <v>62</v>
      </c>
      <c r="D103" s="40" t="s">
        <v>164</v>
      </c>
      <c r="E103" s="87" t="s">
        <v>329</v>
      </c>
      <c r="F103" s="87" t="s">
        <v>330</v>
      </c>
      <c r="G103" s="75"/>
      <c r="H103" s="41" t="s">
        <v>336</v>
      </c>
      <c r="I103" s="46"/>
      <c r="J103" s="105">
        <v>128</v>
      </c>
      <c r="K103" s="105" t="str">
        <f t="shared" ref="K103:K111" si="10">$K$8</f>
        <v>8-AUXILIARY ENTERPRISES</v>
      </c>
      <c r="L103" s="105" t="s">
        <v>52</v>
      </c>
      <c r="M103" s="105" t="str">
        <f t="shared" si="9"/>
        <v>YES</v>
      </c>
      <c r="N103" s="105" t="s">
        <v>69</v>
      </c>
      <c r="O103" s="53"/>
    </row>
    <row r="104" spans="1:15" s="74" customFormat="1" ht="29.25" customHeight="1" x14ac:dyDescent="0.25">
      <c r="A104" s="71" t="s">
        <v>56</v>
      </c>
      <c r="B104" s="96">
        <v>42866</v>
      </c>
      <c r="C104" s="84" t="s">
        <v>62</v>
      </c>
      <c r="D104" s="40" t="s">
        <v>166</v>
      </c>
      <c r="E104" s="87" t="s">
        <v>420</v>
      </c>
      <c r="F104" s="87" t="s">
        <v>319</v>
      </c>
      <c r="G104" s="75"/>
      <c r="H104" s="41" t="s">
        <v>325</v>
      </c>
      <c r="I104" s="46"/>
      <c r="J104" s="105">
        <v>128</v>
      </c>
      <c r="K104" s="105" t="str">
        <f t="shared" si="10"/>
        <v>8-AUXILIARY ENTERPRISES</v>
      </c>
      <c r="L104" s="105" t="s">
        <v>68</v>
      </c>
      <c r="M104" s="105" t="str">
        <f t="shared" si="9"/>
        <v>YES</v>
      </c>
      <c r="N104" s="105" t="s">
        <v>69</v>
      </c>
      <c r="O104" s="53"/>
    </row>
    <row r="105" spans="1:15" s="74" customFormat="1" ht="29.25" customHeight="1" x14ac:dyDescent="0.25">
      <c r="A105" s="71" t="s">
        <v>56</v>
      </c>
      <c r="B105" s="93">
        <v>42883</v>
      </c>
      <c r="C105" s="72" t="s">
        <v>62</v>
      </c>
      <c r="D105" s="62" t="s">
        <v>268</v>
      </c>
      <c r="E105" s="87" t="s">
        <v>350</v>
      </c>
      <c r="F105" s="92" t="s">
        <v>350</v>
      </c>
      <c r="G105" s="75"/>
      <c r="H105" s="60" t="s">
        <v>351</v>
      </c>
      <c r="I105" s="46"/>
      <c r="J105" s="105">
        <v>128</v>
      </c>
      <c r="K105" s="105" t="str">
        <f t="shared" si="10"/>
        <v>8-AUXILIARY ENTERPRISES</v>
      </c>
      <c r="L105" s="105" t="s">
        <v>68</v>
      </c>
      <c r="M105" s="105" t="str">
        <f t="shared" si="9"/>
        <v>YES</v>
      </c>
      <c r="N105" s="105" t="s">
        <v>69</v>
      </c>
      <c r="O105" s="53"/>
    </row>
    <row r="106" spans="1:15" s="74" customFormat="1" ht="29.25" customHeight="1" x14ac:dyDescent="0.25">
      <c r="A106" s="71" t="s">
        <v>56</v>
      </c>
      <c r="B106" s="99">
        <v>42884</v>
      </c>
      <c r="C106" s="89" t="s">
        <v>62</v>
      </c>
      <c r="D106" s="40" t="s">
        <v>268</v>
      </c>
      <c r="E106" s="87" t="s">
        <v>333</v>
      </c>
      <c r="F106" s="88" t="s">
        <v>334</v>
      </c>
      <c r="G106" s="75"/>
      <c r="H106" s="41" t="s">
        <v>339</v>
      </c>
      <c r="I106" s="46"/>
      <c r="J106" s="105">
        <v>128</v>
      </c>
      <c r="K106" s="105" t="str">
        <f t="shared" si="10"/>
        <v>8-AUXILIARY ENTERPRISES</v>
      </c>
      <c r="L106" s="105" t="s">
        <v>68</v>
      </c>
      <c r="M106" s="105" t="str">
        <f t="shared" si="9"/>
        <v>YES</v>
      </c>
      <c r="N106" s="105" t="s">
        <v>69</v>
      </c>
      <c r="O106" s="53"/>
    </row>
    <row r="107" spans="1:15" s="74" customFormat="1" ht="29.25" customHeight="1" x14ac:dyDescent="0.25">
      <c r="A107" s="71" t="s">
        <v>56</v>
      </c>
      <c r="B107" s="99">
        <v>42885</v>
      </c>
      <c r="C107" s="89" t="s">
        <v>62</v>
      </c>
      <c r="D107" s="62" t="s">
        <v>207</v>
      </c>
      <c r="E107" s="87" t="s">
        <v>159</v>
      </c>
      <c r="F107" s="88" t="s">
        <v>340</v>
      </c>
      <c r="G107" s="75"/>
      <c r="H107" s="41" t="s">
        <v>341</v>
      </c>
      <c r="I107" s="46"/>
      <c r="J107" s="105">
        <v>128</v>
      </c>
      <c r="K107" s="105" t="str">
        <f t="shared" si="10"/>
        <v>8-AUXILIARY ENTERPRISES</v>
      </c>
      <c r="L107" s="105" t="s">
        <v>68</v>
      </c>
      <c r="M107" s="105" t="str">
        <f t="shared" si="9"/>
        <v>YES</v>
      </c>
      <c r="N107" s="105" t="s">
        <v>69</v>
      </c>
      <c r="O107" s="53"/>
    </row>
    <row r="108" spans="1:15" s="74" customFormat="1" ht="29.25" customHeight="1" x14ac:dyDescent="0.25">
      <c r="A108" s="71" t="s">
        <v>56</v>
      </c>
      <c r="B108" s="86">
        <v>42887</v>
      </c>
      <c r="C108" s="84" t="s">
        <v>62</v>
      </c>
      <c r="D108" s="62" t="s">
        <v>166</v>
      </c>
      <c r="E108" s="91" t="s">
        <v>364</v>
      </c>
      <c r="F108" s="92" t="s">
        <v>366</v>
      </c>
      <c r="G108" s="75"/>
      <c r="H108" s="60" t="s">
        <v>365</v>
      </c>
      <c r="I108" s="46"/>
      <c r="J108" s="105">
        <v>128</v>
      </c>
      <c r="K108" s="105" t="str">
        <f t="shared" si="10"/>
        <v>8-AUXILIARY ENTERPRISES</v>
      </c>
      <c r="L108" s="105" t="s">
        <v>52</v>
      </c>
      <c r="M108" s="105" t="str">
        <f t="shared" si="9"/>
        <v>YES</v>
      </c>
      <c r="N108" s="105" t="s">
        <v>69</v>
      </c>
      <c r="O108" s="53"/>
    </row>
    <row r="109" spans="1:15" s="74" customFormat="1" ht="29.25" customHeight="1" x14ac:dyDescent="0.25">
      <c r="A109" s="71" t="s">
        <v>56</v>
      </c>
      <c r="B109" s="86">
        <v>42887</v>
      </c>
      <c r="C109" s="84" t="s">
        <v>62</v>
      </c>
      <c r="D109" s="62" t="s">
        <v>207</v>
      </c>
      <c r="E109" s="91" t="s">
        <v>210</v>
      </c>
      <c r="F109" s="92" t="s">
        <v>245</v>
      </c>
      <c r="G109" s="75"/>
      <c r="H109" s="60" t="s">
        <v>349</v>
      </c>
      <c r="I109" s="46"/>
      <c r="J109" s="105">
        <v>128</v>
      </c>
      <c r="K109" s="105" t="str">
        <f t="shared" si="10"/>
        <v>8-AUXILIARY ENTERPRISES</v>
      </c>
      <c r="L109" s="105" t="s">
        <v>52</v>
      </c>
      <c r="M109" s="105" t="str">
        <f t="shared" si="9"/>
        <v>YES</v>
      </c>
      <c r="N109" s="105" t="s">
        <v>69</v>
      </c>
      <c r="O109" s="53"/>
    </row>
    <row r="110" spans="1:15" s="74" customFormat="1" ht="29.25" customHeight="1" x14ac:dyDescent="0.25">
      <c r="A110" s="71" t="s">
        <v>56</v>
      </c>
      <c r="B110" s="96">
        <v>42887</v>
      </c>
      <c r="C110" s="84" t="s">
        <v>62</v>
      </c>
      <c r="D110" s="40" t="s">
        <v>268</v>
      </c>
      <c r="E110" s="91" t="s">
        <v>117</v>
      </c>
      <c r="F110" s="87" t="s">
        <v>320</v>
      </c>
      <c r="G110" s="75"/>
      <c r="H110" s="85" t="s">
        <v>326</v>
      </c>
      <c r="I110" s="46"/>
      <c r="J110" s="105">
        <v>128</v>
      </c>
      <c r="K110" s="105" t="str">
        <f t="shared" si="10"/>
        <v>8-AUXILIARY ENTERPRISES</v>
      </c>
      <c r="L110" s="105" t="s">
        <v>52</v>
      </c>
      <c r="M110" s="105" t="str">
        <f t="shared" si="9"/>
        <v>YES</v>
      </c>
      <c r="N110" s="105" t="s">
        <v>69</v>
      </c>
      <c r="O110" s="53"/>
    </row>
    <row r="111" spans="1:15" s="74" customFormat="1" ht="29.25" customHeight="1" x14ac:dyDescent="0.25">
      <c r="A111" s="94" t="s">
        <v>56</v>
      </c>
      <c r="B111" s="78">
        <v>42891</v>
      </c>
      <c r="C111" s="95" t="s">
        <v>62</v>
      </c>
      <c r="D111" s="62" t="s">
        <v>166</v>
      </c>
      <c r="E111" s="91" t="s">
        <v>389</v>
      </c>
      <c r="F111" s="91" t="s">
        <v>390</v>
      </c>
      <c r="G111" s="75"/>
      <c r="H111" s="76" t="s">
        <v>391</v>
      </c>
      <c r="I111" s="46"/>
      <c r="J111" s="105">
        <v>128</v>
      </c>
      <c r="K111" s="105" t="str">
        <f t="shared" si="10"/>
        <v>8-AUXILIARY ENTERPRISES</v>
      </c>
      <c r="L111" s="105" t="s">
        <v>52</v>
      </c>
      <c r="M111" s="105" t="str">
        <f t="shared" si="9"/>
        <v>YES</v>
      </c>
      <c r="N111" s="105" t="s">
        <v>69</v>
      </c>
      <c r="O111" s="53"/>
    </row>
    <row r="112" spans="1:15" s="74" customFormat="1" ht="29.25" customHeight="1" x14ac:dyDescent="0.25">
      <c r="A112" s="71" t="s">
        <v>56</v>
      </c>
      <c r="B112" s="78">
        <v>42898</v>
      </c>
      <c r="C112" s="72" t="s">
        <v>62</v>
      </c>
      <c r="D112" s="62" t="s">
        <v>209</v>
      </c>
      <c r="E112" s="91" t="s">
        <v>253</v>
      </c>
      <c r="F112" s="92" t="s">
        <v>408</v>
      </c>
      <c r="G112" s="75"/>
      <c r="H112" s="76" t="s">
        <v>405</v>
      </c>
      <c r="I112" s="46"/>
      <c r="J112" s="104">
        <v>101</v>
      </c>
      <c r="K112" s="105" t="s">
        <v>51</v>
      </c>
      <c r="L112" s="105" t="s">
        <v>52</v>
      </c>
      <c r="M112" s="105" t="str">
        <f t="shared" si="9"/>
        <v>YES</v>
      </c>
      <c r="N112" s="104" t="s">
        <v>65</v>
      </c>
      <c r="O112" s="53"/>
    </row>
    <row r="113" spans="1:15" s="74" customFormat="1" ht="29.25" customHeight="1" x14ac:dyDescent="0.25">
      <c r="A113" s="71" t="s">
        <v>56</v>
      </c>
      <c r="B113" s="99">
        <v>42898</v>
      </c>
      <c r="C113" s="89" t="s">
        <v>62</v>
      </c>
      <c r="D113" s="40" t="s">
        <v>194</v>
      </c>
      <c r="E113" s="91" t="s">
        <v>409</v>
      </c>
      <c r="F113" s="87" t="s">
        <v>410</v>
      </c>
      <c r="G113" s="75"/>
      <c r="H113" s="85"/>
      <c r="I113" s="46"/>
      <c r="J113" s="104">
        <v>101</v>
      </c>
      <c r="K113" s="105" t="s">
        <v>51</v>
      </c>
      <c r="L113" s="105" t="s">
        <v>52</v>
      </c>
      <c r="M113" s="105" t="str">
        <f t="shared" si="9"/>
        <v>YES</v>
      </c>
      <c r="N113" s="104" t="s">
        <v>65</v>
      </c>
      <c r="O113" s="53"/>
    </row>
    <row r="114" spans="1:15" s="74" customFormat="1" ht="29.25" customHeight="1" x14ac:dyDescent="0.25">
      <c r="A114" s="71" t="s">
        <v>56</v>
      </c>
      <c r="B114" s="78">
        <v>42898</v>
      </c>
      <c r="C114" s="72" t="s">
        <v>62</v>
      </c>
      <c r="D114" s="62" t="s">
        <v>268</v>
      </c>
      <c r="E114" s="91" t="s">
        <v>344</v>
      </c>
      <c r="F114" s="92" t="s">
        <v>345</v>
      </c>
      <c r="G114" s="75"/>
      <c r="H114" s="76" t="s">
        <v>346</v>
      </c>
      <c r="I114" s="46"/>
      <c r="J114" s="105">
        <v>128</v>
      </c>
      <c r="K114" s="105" t="str">
        <f>$K$8</f>
        <v>8-AUXILIARY ENTERPRISES</v>
      </c>
      <c r="L114" s="105" t="s">
        <v>68</v>
      </c>
      <c r="M114" s="105" t="str">
        <f t="shared" si="9"/>
        <v>YES</v>
      </c>
      <c r="N114" s="105" t="s">
        <v>69</v>
      </c>
      <c r="O114" s="53"/>
    </row>
    <row r="115" spans="1:15" s="74" customFormat="1" ht="29.25" customHeight="1" x14ac:dyDescent="0.25">
      <c r="A115" s="71" t="s">
        <v>56</v>
      </c>
      <c r="B115" s="78">
        <v>42905</v>
      </c>
      <c r="C115" s="72" t="s">
        <v>62</v>
      </c>
      <c r="D115" s="62" t="s">
        <v>166</v>
      </c>
      <c r="E115" s="91" t="s">
        <v>315</v>
      </c>
      <c r="F115" s="92" t="s">
        <v>367</v>
      </c>
      <c r="G115" s="75"/>
      <c r="H115" s="76" t="s">
        <v>368</v>
      </c>
      <c r="I115" s="46"/>
      <c r="J115" s="105">
        <v>128</v>
      </c>
      <c r="K115" s="105" t="str">
        <f>$K$8</f>
        <v>8-AUXILIARY ENTERPRISES</v>
      </c>
      <c r="L115" s="105" t="s">
        <v>68</v>
      </c>
      <c r="M115" s="105" t="str">
        <f t="shared" si="9"/>
        <v>YES</v>
      </c>
      <c r="N115" s="105" t="s">
        <v>69</v>
      </c>
      <c r="O115" s="53"/>
    </row>
    <row r="116" spans="1:15" s="74" customFormat="1" ht="29.25" customHeight="1" x14ac:dyDescent="0.25">
      <c r="A116" s="71" t="s">
        <v>56</v>
      </c>
      <c r="B116" s="78">
        <v>42905</v>
      </c>
      <c r="C116" s="72" t="s">
        <v>62</v>
      </c>
      <c r="D116" s="62" t="s">
        <v>234</v>
      </c>
      <c r="E116" s="91" t="s">
        <v>311</v>
      </c>
      <c r="F116" s="92" t="s">
        <v>311</v>
      </c>
      <c r="G116" s="75"/>
      <c r="H116" s="76" t="s">
        <v>392</v>
      </c>
      <c r="I116" s="46"/>
      <c r="J116" s="105">
        <v>128</v>
      </c>
      <c r="K116" s="105" t="str">
        <f>$K$8</f>
        <v>8-AUXILIARY ENTERPRISES</v>
      </c>
      <c r="L116" s="105" t="s">
        <v>68</v>
      </c>
      <c r="M116" s="105" t="str">
        <f t="shared" si="9"/>
        <v>YES</v>
      </c>
      <c r="N116" s="105" t="s">
        <v>69</v>
      </c>
      <c r="O116" s="53"/>
    </row>
    <row r="117" spans="1:15" s="74" customFormat="1" ht="29.25" customHeight="1" x14ac:dyDescent="0.25">
      <c r="A117" s="71" t="s">
        <v>56</v>
      </c>
      <c r="B117" s="78">
        <v>42905</v>
      </c>
      <c r="C117" s="72" t="s">
        <v>62</v>
      </c>
      <c r="D117" s="62" t="s">
        <v>194</v>
      </c>
      <c r="E117" s="91" t="s">
        <v>327</v>
      </c>
      <c r="F117" s="92" t="s">
        <v>328</v>
      </c>
      <c r="G117" s="75"/>
      <c r="H117" s="41" t="s">
        <v>335</v>
      </c>
      <c r="I117" s="46"/>
      <c r="J117" s="104">
        <v>101</v>
      </c>
      <c r="K117" s="105" t="s">
        <v>51</v>
      </c>
      <c r="L117" s="105" t="s">
        <v>52</v>
      </c>
      <c r="M117" s="105" t="str">
        <f t="shared" si="9"/>
        <v>YES</v>
      </c>
      <c r="N117" s="104" t="s">
        <v>65</v>
      </c>
      <c r="O117" s="53"/>
    </row>
    <row r="118" spans="1:15" s="74" customFormat="1" ht="29.25" customHeight="1" x14ac:dyDescent="0.25">
      <c r="A118" s="71" t="s">
        <v>56</v>
      </c>
      <c r="B118" s="78">
        <v>42906</v>
      </c>
      <c r="C118" s="72" t="s">
        <v>62</v>
      </c>
      <c r="D118" s="62" t="s">
        <v>166</v>
      </c>
      <c r="E118" s="91" t="s">
        <v>300</v>
      </c>
      <c r="F118" s="92" t="s">
        <v>380</v>
      </c>
      <c r="G118" s="75"/>
      <c r="H118" s="60" t="s">
        <v>371</v>
      </c>
      <c r="I118" s="46"/>
      <c r="J118" s="105">
        <v>128</v>
      </c>
      <c r="K118" s="105" t="str">
        <f>$K$8</f>
        <v>8-AUXILIARY ENTERPRISES</v>
      </c>
      <c r="L118" s="105" t="s">
        <v>52</v>
      </c>
      <c r="M118" s="105" t="str">
        <f t="shared" si="9"/>
        <v>YES</v>
      </c>
      <c r="N118" s="105" t="s">
        <v>69</v>
      </c>
      <c r="O118" s="53"/>
    </row>
    <row r="119" spans="1:15" s="74" customFormat="1" ht="29.25" customHeight="1" x14ac:dyDescent="0.25">
      <c r="A119" s="71" t="s">
        <v>56</v>
      </c>
      <c r="B119" s="78">
        <v>42908</v>
      </c>
      <c r="C119" s="72" t="s">
        <v>62</v>
      </c>
      <c r="D119" s="62" t="s">
        <v>166</v>
      </c>
      <c r="E119" s="91" t="s">
        <v>376</v>
      </c>
      <c r="F119" s="92" t="s">
        <v>377</v>
      </c>
      <c r="G119" s="75"/>
      <c r="H119" s="76"/>
      <c r="I119" s="46"/>
      <c r="J119" s="105">
        <v>128</v>
      </c>
      <c r="K119" s="105" t="str">
        <f>$K$8</f>
        <v>8-AUXILIARY ENTERPRISES</v>
      </c>
      <c r="L119" s="105" t="s">
        <v>52</v>
      </c>
      <c r="M119" s="105" t="str">
        <f t="shared" si="9"/>
        <v>YES</v>
      </c>
      <c r="N119" s="105" t="s">
        <v>69</v>
      </c>
      <c r="O119" s="53"/>
    </row>
    <row r="120" spans="1:15" s="74" customFormat="1" ht="29.25" customHeight="1" x14ac:dyDescent="0.25">
      <c r="A120" s="71" t="s">
        <v>56</v>
      </c>
      <c r="B120" s="86">
        <v>42912</v>
      </c>
      <c r="C120" s="84" t="s">
        <v>62</v>
      </c>
      <c r="D120" s="62" t="s">
        <v>268</v>
      </c>
      <c r="E120" s="91" t="s">
        <v>119</v>
      </c>
      <c r="F120" s="92" t="s">
        <v>119</v>
      </c>
      <c r="G120" s="75"/>
      <c r="H120" s="76" t="s">
        <v>347</v>
      </c>
      <c r="I120" s="46"/>
      <c r="J120" s="105">
        <v>128</v>
      </c>
      <c r="K120" s="105" t="str">
        <f>$K$8</f>
        <v>8-AUXILIARY ENTERPRISES</v>
      </c>
      <c r="L120" s="105" t="s">
        <v>68</v>
      </c>
      <c r="M120" s="105" t="str">
        <f t="shared" si="9"/>
        <v>YES</v>
      </c>
      <c r="N120" s="105" t="s">
        <v>69</v>
      </c>
      <c r="O120" s="53"/>
    </row>
    <row r="121" spans="1:15" s="74" customFormat="1" ht="29.25" customHeight="1" x14ac:dyDescent="0.25">
      <c r="A121" s="71" t="s">
        <v>56</v>
      </c>
      <c r="B121" s="86">
        <v>42912</v>
      </c>
      <c r="C121" s="72" t="s">
        <v>62</v>
      </c>
      <c r="D121" s="62" t="s">
        <v>268</v>
      </c>
      <c r="E121" s="91" t="s">
        <v>119</v>
      </c>
      <c r="F121" s="92" t="s">
        <v>119</v>
      </c>
      <c r="G121" s="75"/>
      <c r="H121" s="76" t="s">
        <v>348</v>
      </c>
      <c r="I121" s="46"/>
      <c r="J121" s="105">
        <v>128</v>
      </c>
      <c r="K121" s="105" t="str">
        <f>$K$8</f>
        <v>8-AUXILIARY ENTERPRISES</v>
      </c>
      <c r="L121" s="105" t="s">
        <v>68</v>
      </c>
      <c r="M121" s="105" t="str">
        <f t="shared" si="9"/>
        <v>YES</v>
      </c>
      <c r="N121" s="105" t="s">
        <v>69</v>
      </c>
      <c r="O121" s="53"/>
    </row>
    <row r="122" spans="1:15" s="74" customFormat="1" ht="29.25" customHeight="1" x14ac:dyDescent="0.25">
      <c r="A122" s="71" t="s">
        <v>56</v>
      </c>
      <c r="B122" s="86">
        <v>42914</v>
      </c>
      <c r="C122" s="84" t="s">
        <v>62</v>
      </c>
      <c r="D122" s="62" t="s">
        <v>195</v>
      </c>
      <c r="E122" s="91" t="s">
        <v>192</v>
      </c>
      <c r="F122" s="92" t="s">
        <v>359</v>
      </c>
      <c r="G122" s="75"/>
      <c r="H122" s="76" t="s">
        <v>358</v>
      </c>
      <c r="I122" s="46"/>
      <c r="J122" s="105">
        <v>128</v>
      </c>
      <c r="K122" s="105" t="str">
        <f>$K$8</f>
        <v>8-AUXILIARY ENTERPRISES</v>
      </c>
      <c r="L122" s="105" t="s">
        <v>68</v>
      </c>
      <c r="M122" s="105" t="str">
        <f t="shared" si="9"/>
        <v>YES</v>
      </c>
      <c r="N122" s="105" t="s">
        <v>69</v>
      </c>
      <c r="O122" s="53"/>
    </row>
    <row r="123" spans="1:15" s="70" customFormat="1" ht="56.25" hidden="1" x14ac:dyDescent="0.25">
      <c r="A123" s="100" t="s">
        <v>419</v>
      </c>
      <c r="B123" s="101"/>
      <c r="C123" s="100"/>
      <c r="D123" s="102" t="s">
        <v>418</v>
      </c>
      <c r="E123" s="79"/>
      <c r="F123" s="79"/>
      <c r="G123" s="79"/>
      <c r="H123" s="66"/>
      <c r="I123" s="69"/>
      <c r="J123" s="106"/>
      <c r="K123" s="106"/>
      <c r="L123" s="106"/>
      <c r="M123" s="106"/>
      <c r="N123" s="106"/>
      <c r="O123" s="66"/>
    </row>
    <row r="124" spans="1:15" s="74" customFormat="1" ht="29.25" hidden="1" customHeight="1" x14ac:dyDescent="0.25">
      <c r="A124" s="71" t="s">
        <v>56</v>
      </c>
      <c r="B124" s="78">
        <v>42917</v>
      </c>
      <c r="C124" s="72" t="s">
        <v>62</v>
      </c>
      <c r="D124" s="62" t="s">
        <v>166</v>
      </c>
      <c r="E124" s="92" t="s">
        <v>300</v>
      </c>
      <c r="F124" s="92" t="s">
        <v>381</v>
      </c>
      <c r="G124" s="75"/>
      <c r="H124" s="76" t="s">
        <v>370</v>
      </c>
      <c r="I124" s="46"/>
      <c r="J124" s="105">
        <v>128</v>
      </c>
      <c r="K124" s="105"/>
      <c r="L124" s="105" t="s">
        <v>52</v>
      </c>
      <c r="M124" s="105" t="str">
        <f t="shared" ref="M124:M160" si="11">$M$9</f>
        <v>YES</v>
      </c>
      <c r="N124" s="105"/>
      <c r="O124" s="53"/>
    </row>
    <row r="125" spans="1:15" s="74" customFormat="1" ht="29.25" hidden="1" customHeight="1" x14ac:dyDescent="0.25">
      <c r="A125" s="71" t="s">
        <v>56</v>
      </c>
      <c r="B125" s="78">
        <v>42917</v>
      </c>
      <c r="C125" s="72" t="s">
        <v>62</v>
      </c>
      <c r="D125" s="62" t="s">
        <v>166</v>
      </c>
      <c r="E125" s="92" t="s">
        <v>300</v>
      </c>
      <c r="F125" s="92" t="s">
        <v>415</v>
      </c>
      <c r="G125" s="75"/>
      <c r="H125" s="76" t="s">
        <v>369</v>
      </c>
      <c r="I125" s="46"/>
      <c r="J125" s="47">
        <v>128</v>
      </c>
      <c r="K125" s="45"/>
      <c r="L125" s="45" t="s">
        <v>52</v>
      </c>
      <c r="M125" s="45" t="str">
        <f t="shared" si="11"/>
        <v>YES</v>
      </c>
      <c r="N125" s="45"/>
      <c r="O125" s="53"/>
    </row>
    <row r="126" spans="1:15" s="74" customFormat="1" ht="29.25" hidden="1" customHeight="1" x14ac:dyDescent="0.25">
      <c r="A126" s="71" t="s">
        <v>56</v>
      </c>
      <c r="B126" s="78">
        <v>42917</v>
      </c>
      <c r="C126" s="72" t="s">
        <v>62</v>
      </c>
      <c r="D126" s="62" t="s">
        <v>399</v>
      </c>
      <c r="E126" s="91" t="s">
        <v>355</v>
      </c>
      <c r="F126" s="92" t="s">
        <v>398</v>
      </c>
      <c r="G126" s="75"/>
      <c r="H126" s="76"/>
      <c r="I126" s="46"/>
      <c r="J126" s="47">
        <v>128</v>
      </c>
      <c r="K126" s="45"/>
      <c r="L126" s="45" t="s">
        <v>52</v>
      </c>
      <c r="M126" s="45" t="str">
        <f t="shared" si="11"/>
        <v>YES</v>
      </c>
      <c r="N126" s="45"/>
      <c r="O126" s="53"/>
    </row>
    <row r="127" spans="1:15" s="74" customFormat="1" ht="29.25" hidden="1" customHeight="1" x14ac:dyDescent="0.25">
      <c r="A127" s="71" t="s">
        <v>56</v>
      </c>
      <c r="B127" s="78">
        <v>42917</v>
      </c>
      <c r="C127" s="72" t="s">
        <v>62</v>
      </c>
      <c r="D127" s="62" t="s">
        <v>194</v>
      </c>
      <c r="E127" s="91" t="s">
        <v>413</v>
      </c>
      <c r="F127" s="92" t="s">
        <v>414</v>
      </c>
      <c r="G127" s="75"/>
      <c r="H127" s="41"/>
      <c r="I127" s="46"/>
      <c r="J127" s="64">
        <v>101</v>
      </c>
      <c r="K127" s="65" t="s">
        <v>51</v>
      </c>
      <c r="L127" s="45" t="s">
        <v>52</v>
      </c>
      <c r="M127" s="45" t="str">
        <f t="shared" si="11"/>
        <v>YES</v>
      </c>
      <c r="N127" s="64" t="s">
        <v>65</v>
      </c>
      <c r="O127" s="53"/>
    </row>
    <row r="128" spans="1:15" s="74" customFormat="1" ht="29.25" hidden="1" customHeight="1" x14ac:dyDescent="0.25">
      <c r="A128" s="71" t="s">
        <v>56</v>
      </c>
      <c r="B128" s="90">
        <v>42917</v>
      </c>
      <c r="C128" s="72" t="s">
        <v>62</v>
      </c>
      <c r="D128" s="62" t="s">
        <v>164</v>
      </c>
      <c r="E128" s="91" t="s">
        <v>117</v>
      </c>
      <c r="F128" s="92" t="s">
        <v>343</v>
      </c>
      <c r="G128" s="75"/>
      <c r="H128" s="76" t="s">
        <v>342</v>
      </c>
      <c r="I128" s="46"/>
      <c r="J128" s="47">
        <v>128</v>
      </c>
      <c r="K128" s="45" t="str">
        <f>$K$8</f>
        <v>8-AUXILIARY ENTERPRISES</v>
      </c>
      <c r="L128" s="45" t="s">
        <v>52</v>
      </c>
      <c r="M128" s="45" t="str">
        <f t="shared" si="11"/>
        <v>YES</v>
      </c>
      <c r="N128" s="45" t="s">
        <v>69</v>
      </c>
      <c r="O128" s="53"/>
    </row>
    <row r="129" spans="1:15" s="74" customFormat="1" ht="29.25" hidden="1" customHeight="1" x14ac:dyDescent="0.25">
      <c r="A129" s="71" t="s">
        <v>56</v>
      </c>
      <c r="B129" s="78">
        <v>42921</v>
      </c>
      <c r="C129" s="72" t="s">
        <v>62</v>
      </c>
      <c r="D129" s="62" t="s">
        <v>166</v>
      </c>
      <c r="E129" s="91" t="s">
        <v>210</v>
      </c>
      <c r="F129" s="91" t="s">
        <v>416</v>
      </c>
      <c r="G129" s="75"/>
      <c r="H129" s="76" t="s">
        <v>383</v>
      </c>
      <c r="I129" s="46"/>
      <c r="J129" s="47">
        <v>128</v>
      </c>
      <c r="K129" s="45"/>
      <c r="L129" s="45" t="s">
        <v>52</v>
      </c>
      <c r="M129" s="45" t="str">
        <f t="shared" si="11"/>
        <v>YES</v>
      </c>
      <c r="N129" s="45"/>
      <c r="O129" s="53"/>
    </row>
    <row r="130" spans="1:15" s="74" customFormat="1" ht="29.25" hidden="1" customHeight="1" x14ac:dyDescent="0.25">
      <c r="A130" s="71" t="s">
        <v>56</v>
      </c>
      <c r="B130" s="78">
        <v>42922</v>
      </c>
      <c r="C130" s="72" t="s">
        <v>62</v>
      </c>
      <c r="D130" s="62" t="s">
        <v>166</v>
      </c>
      <c r="E130" s="91" t="s">
        <v>300</v>
      </c>
      <c r="F130" s="92" t="s">
        <v>378</v>
      </c>
      <c r="G130" s="75"/>
      <c r="H130" s="76" t="s">
        <v>382</v>
      </c>
      <c r="I130" s="46"/>
      <c r="J130" s="47">
        <v>128</v>
      </c>
      <c r="K130" s="45"/>
      <c r="L130" s="45" t="s">
        <v>52</v>
      </c>
      <c r="M130" s="45" t="str">
        <f t="shared" si="11"/>
        <v>YES</v>
      </c>
      <c r="N130" s="45"/>
      <c r="O130" s="53"/>
    </row>
    <row r="131" spans="1:15" s="74" customFormat="1" ht="29.25" hidden="1" customHeight="1" x14ac:dyDescent="0.25">
      <c r="A131" s="71" t="s">
        <v>56</v>
      </c>
      <c r="B131" s="86">
        <v>42922</v>
      </c>
      <c r="C131" s="84" t="s">
        <v>62</v>
      </c>
      <c r="D131" s="62" t="s">
        <v>166</v>
      </c>
      <c r="E131" s="91" t="s">
        <v>300</v>
      </c>
      <c r="F131" s="92" t="s">
        <v>379</v>
      </c>
      <c r="G131" s="75"/>
      <c r="H131" s="76" t="s">
        <v>385</v>
      </c>
      <c r="I131" s="46"/>
      <c r="J131" s="47">
        <v>128</v>
      </c>
      <c r="K131" s="45"/>
      <c r="L131" s="45" t="s">
        <v>52</v>
      </c>
      <c r="M131" s="45" t="str">
        <f t="shared" si="11"/>
        <v>YES</v>
      </c>
      <c r="N131" s="45"/>
      <c r="O131" s="53"/>
    </row>
    <row r="132" spans="1:15" s="74" customFormat="1" ht="29.25" hidden="1" customHeight="1" x14ac:dyDescent="0.25">
      <c r="A132" s="71" t="s">
        <v>56</v>
      </c>
      <c r="B132" s="78">
        <v>42922</v>
      </c>
      <c r="C132" s="72" t="s">
        <v>62</v>
      </c>
      <c r="D132" s="62" t="s">
        <v>166</v>
      </c>
      <c r="E132" s="91" t="s">
        <v>300</v>
      </c>
      <c r="F132" s="92" t="s">
        <v>417</v>
      </c>
      <c r="G132" s="75"/>
      <c r="H132" s="76" t="s">
        <v>384</v>
      </c>
      <c r="I132" s="46"/>
      <c r="J132" s="47">
        <v>128</v>
      </c>
      <c r="K132" s="45"/>
      <c r="L132" s="45" t="s">
        <v>52</v>
      </c>
      <c r="M132" s="45" t="str">
        <f t="shared" si="11"/>
        <v>YES</v>
      </c>
      <c r="N132" s="45"/>
      <c r="O132" s="53"/>
    </row>
    <row r="133" spans="1:15" s="74" customFormat="1" ht="29.25" hidden="1" customHeight="1" x14ac:dyDescent="0.25">
      <c r="A133" s="71" t="s">
        <v>56</v>
      </c>
      <c r="B133" s="86">
        <v>42926</v>
      </c>
      <c r="C133" s="84" t="s">
        <v>62</v>
      </c>
      <c r="D133" s="62" t="s">
        <v>202</v>
      </c>
      <c r="E133" s="91" t="s">
        <v>394</v>
      </c>
      <c r="F133" s="92" t="s">
        <v>394</v>
      </c>
      <c r="G133" s="75"/>
      <c r="H133" s="76" t="s">
        <v>393</v>
      </c>
      <c r="I133" s="46"/>
      <c r="J133" s="64">
        <v>101</v>
      </c>
      <c r="K133" s="65" t="s">
        <v>51</v>
      </c>
      <c r="L133" s="45" t="s">
        <v>52</v>
      </c>
      <c r="M133" s="45" t="str">
        <f t="shared" si="11"/>
        <v>YES</v>
      </c>
      <c r="N133" s="64" t="s">
        <v>65</v>
      </c>
      <c r="O133" s="53"/>
    </row>
    <row r="134" spans="1:15" s="74" customFormat="1" ht="29.25" hidden="1" customHeight="1" x14ac:dyDescent="0.25">
      <c r="A134" s="71" t="s">
        <v>56</v>
      </c>
      <c r="B134" s="86">
        <v>42926</v>
      </c>
      <c r="C134" s="84" t="s">
        <v>62</v>
      </c>
      <c r="D134" s="62" t="s">
        <v>234</v>
      </c>
      <c r="E134" s="91" t="s">
        <v>117</v>
      </c>
      <c r="F134" s="92" t="s">
        <v>372</v>
      </c>
      <c r="G134" s="75"/>
      <c r="H134" s="76"/>
      <c r="I134" s="46"/>
      <c r="J134" s="47">
        <v>128</v>
      </c>
      <c r="K134" s="45"/>
      <c r="L134" s="45" t="s">
        <v>52</v>
      </c>
      <c r="M134" s="45" t="str">
        <f t="shared" si="11"/>
        <v>YES</v>
      </c>
      <c r="N134" s="45"/>
      <c r="O134" s="53"/>
    </row>
    <row r="135" spans="1:15" s="74" customFormat="1" ht="29.25" hidden="1" customHeight="1" x14ac:dyDescent="0.25">
      <c r="A135" s="71" t="s">
        <v>56</v>
      </c>
      <c r="B135" s="78">
        <v>42926</v>
      </c>
      <c r="C135" s="72" t="s">
        <v>62</v>
      </c>
      <c r="D135" s="62" t="s">
        <v>195</v>
      </c>
      <c r="E135" s="91" t="s">
        <v>140</v>
      </c>
      <c r="F135" s="92" t="s">
        <v>361</v>
      </c>
      <c r="G135" s="75"/>
      <c r="H135" s="76" t="s">
        <v>360</v>
      </c>
      <c r="I135" s="46"/>
      <c r="J135" s="47">
        <v>128</v>
      </c>
      <c r="K135" s="45" t="str">
        <f>$K$8</f>
        <v>8-AUXILIARY ENTERPRISES</v>
      </c>
      <c r="L135" s="45" t="s">
        <v>68</v>
      </c>
      <c r="M135" s="45" t="str">
        <f t="shared" si="11"/>
        <v>YES</v>
      </c>
      <c r="N135" s="45" t="s">
        <v>69</v>
      </c>
      <c r="O135" s="53"/>
    </row>
    <row r="136" spans="1:15" s="74" customFormat="1" ht="29.25" hidden="1" customHeight="1" x14ac:dyDescent="0.25">
      <c r="A136" s="71" t="s">
        <v>56</v>
      </c>
      <c r="B136" s="78">
        <v>42926</v>
      </c>
      <c r="C136" s="72" t="s">
        <v>62</v>
      </c>
      <c r="D136" s="62" t="s">
        <v>195</v>
      </c>
      <c r="E136" s="91" t="s">
        <v>140</v>
      </c>
      <c r="F136" s="92" t="s">
        <v>362</v>
      </c>
      <c r="G136" s="75"/>
      <c r="H136" s="76" t="s">
        <v>363</v>
      </c>
      <c r="I136" s="46"/>
      <c r="J136" s="47">
        <v>128</v>
      </c>
      <c r="K136" s="45" t="str">
        <f>$K$8</f>
        <v>8-AUXILIARY ENTERPRISES</v>
      </c>
      <c r="L136" s="45" t="s">
        <v>68</v>
      </c>
      <c r="M136" s="45" t="str">
        <f t="shared" si="11"/>
        <v>YES</v>
      </c>
      <c r="N136" s="45" t="s">
        <v>69</v>
      </c>
      <c r="O136" s="53"/>
    </row>
    <row r="137" spans="1:15" s="74" customFormat="1" ht="29.25" hidden="1" customHeight="1" x14ac:dyDescent="0.25">
      <c r="A137" s="71" t="s">
        <v>56</v>
      </c>
      <c r="B137" s="78">
        <v>42926</v>
      </c>
      <c r="C137" s="95" t="s">
        <v>62</v>
      </c>
      <c r="D137" s="62" t="s">
        <v>209</v>
      </c>
      <c r="E137" s="91" t="s">
        <v>406</v>
      </c>
      <c r="F137" s="92" t="s">
        <v>407</v>
      </c>
      <c r="G137" s="75"/>
      <c r="H137" s="76" t="s">
        <v>404</v>
      </c>
      <c r="I137" s="46"/>
      <c r="J137" s="64">
        <v>101</v>
      </c>
      <c r="K137" s="65" t="s">
        <v>51</v>
      </c>
      <c r="L137" s="45" t="s">
        <v>52</v>
      </c>
      <c r="M137" s="45" t="str">
        <f t="shared" si="11"/>
        <v>YES</v>
      </c>
      <c r="N137" s="64" t="s">
        <v>65</v>
      </c>
      <c r="O137" s="53"/>
    </row>
    <row r="138" spans="1:15" s="74" customFormat="1" ht="29.25" hidden="1" customHeight="1" x14ac:dyDescent="0.25">
      <c r="A138" s="71" t="s">
        <v>56</v>
      </c>
      <c r="B138" s="86">
        <v>42926</v>
      </c>
      <c r="C138" s="84" t="s">
        <v>62</v>
      </c>
      <c r="D138" s="62" t="s">
        <v>194</v>
      </c>
      <c r="E138" s="91" t="s">
        <v>129</v>
      </c>
      <c r="F138" s="92" t="s">
        <v>352</v>
      </c>
      <c r="G138" s="75"/>
      <c r="H138" s="60" t="s">
        <v>353</v>
      </c>
      <c r="I138" s="46"/>
      <c r="J138" s="64">
        <v>101</v>
      </c>
      <c r="K138" s="65" t="s">
        <v>51</v>
      </c>
      <c r="L138" s="45" t="s">
        <v>52</v>
      </c>
      <c r="M138" s="45" t="str">
        <f t="shared" si="11"/>
        <v>YES</v>
      </c>
      <c r="N138" s="64" t="s">
        <v>65</v>
      </c>
      <c r="O138" s="53"/>
    </row>
    <row r="139" spans="1:15" s="74" customFormat="1" ht="29.25" hidden="1" customHeight="1" x14ac:dyDescent="0.25">
      <c r="A139" s="71" t="s">
        <v>56</v>
      </c>
      <c r="B139" s="78">
        <v>42926</v>
      </c>
      <c r="C139" s="72" t="s">
        <v>62</v>
      </c>
      <c r="D139" s="62" t="s">
        <v>268</v>
      </c>
      <c r="E139" s="91" t="s">
        <v>119</v>
      </c>
      <c r="F139" s="92" t="s">
        <v>119</v>
      </c>
      <c r="G139" s="75"/>
      <c r="H139" s="76" t="s">
        <v>354</v>
      </c>
      <c r="I139" s="46"/>
      <c r="J139" s="47">
        <v>128</v>
      </c>
      <c r="K139" s="45" t="str">
        <f>$K$8</f>
        <v>8-AUXILIARY ENTERPRISES</v>
      </c>
      <c r="L139" s="45" t="s">
        <v>68</v>
      </c>
      <c r="M139" s="45" t="str">
        <f t="shared" si="11"/>
        <v>YES</v>
      </c>
      <c r="N139" s="45" t="s">
        <v>69</v>
      </c>
      <c r="O139" s="53"/>
    </row>
    <row r="140" spans="1:15" s="74" customFormat="1" ht="29.25" hidden="1" customHeight="1" x14ac:dyDescent="0.25">
      <c r="A140" s="71" t="s">
        <v>56</v>
      </c>
      <c r="B140" s="78">
        <v>42926</v>
      </c>
      <c r="C140" s="72" t="s">
        <v>62</v>
      </c>
      <c r="D140" s="62" t="s">
        <v>268</v>
      </c>
      <c r="E140" s="91" t="s">
        <v>102</v>
      </c>
      <c r="F140" s="92" t="s">
        <v>169</v>
      </c>
      <c r="G140" s="75"/>
      <c r="H140" s="76" t="s">
        <v>386</v>
      </c>
      <c r="I140" s="46"/>
      <c r="J140" s="47">
        <v>128</v>
      </c>
      <c r="K140" s="45" t="str">
        <f>$K$8</f>
        <v>8-AUXILIARY ENTERPRISES</v>
      </c>
      <c r="L140" s="45" t="s">
        <v>52</v>
      </c>
      <c r="M140" s="45" t="str">
        <f t="shared" si="11"/>
        <v>YES</v>
      </c>
      <c r="N140" s="45" t="s">
        <v>69</v>
      </c>
      <c r="O140" s="53"/>
    </row>
    <row r="141" spans="1:15" s="74" customFormat="1" ht="29.25" hidden="1" customHeight="1" x14ac:dyDescent="0.25">
      <c r="A141" s="71" t="s">
        <v>56</v>
      </c>
      <c r="B141" s="78">
        <v>42933</v>
      </c>
      <c r="C141" s="72" t="s">
        <v>62</v>
      </c>
      <c r="D141" s="62" t="s">
        <v>235</v>
      </c>
      <c r="E141" s="87" t="s">
        <v>127</v>
      </c>
      <c r="F141" s="92" t="s">
        <v>403</v>
      </c>
      <c r="G141" s="75"/>
      <c r="H141" s="60" t="s">
        <v>128</v>
      </c>
      <c r="I141" s="46"/>
      <c r="J141" s="64">
        <v>101</v>
      </c>
      <c r="K141" s="65" t="s">
        <v>51</v>
      </c>
      <c r="L141" s="45" t="s">
        <v>68</v>
      </c>
      <c r="M141" s="45" t="str">
        <f t="shared" si="11"/>
        <v>YES</v>
      </c>
      <c r="N141" s="64" t="s">
        <v>65</v>
      </c>
      <c r="O141" s="53"/>
    </row>
    <row r="142" spans="1:15" s="74" customFormat="1" ht="29.25" hidden="1" customHeight="1" x14ac:dyDescent="0.25">
      <c r="A142" s="71" t="s">
        <v>56</v>
      </c>
      <c r="B142" s="78">
        <v>42935</v>
      </c>
      <c r="C142" s="72" t="s">
        <v>62</v>
      </c>
      <c r="D142" s="62" t="s">
        <v>194</v>
      </c>
      <c r="E142" s="91" t="s">
        <v>355</v>
      </c>
      <c r="F142" s="92" t="s">
        <v>357</v>
      </c>
      <c r="G142" s="75"/>
      <c r="H142" s="60" t="s">
        <v>356</v>
      </c>
      <c r="I142" s="46"/>
      <c r="J142" s="64">
        <v>101</v>
      </c>
      <c r="K142" s="65" t="s">
        <v>51</v>
      </c>
      <c r="L142" s="45" t="s">
        <v>52</v>
      </c>
      <c r="M142" s="45" t="str">
        <f t="shared" si="11"/>
        <v>YES</v>
      </c>
      <c r="N142" s="64" t="s">
        <v>65</v>
      </c>
      <c r="O142" s="53"/>
    </row>
    <row r="143" spans="1:15" s="74" customFormat="1" ht="29.25" hidden="1" customHeight="1" x14ac:dyDescent="0.25">
      <c r="A143" s="94" t="s">
        <v>56</v>
      </c>
      <c r="B143" s="78">
        <v>42948</v>
      </c>
      <c r="C143" s="95" t="s">
        <v>62</v>
      </c>
      <c r="D143" s="62" t="s">
        <v>166</v>
      </c>
      <c r="E143" s="91" t="s">
        <v>300</v>
      </c>
      <c r="F143" s="91" t="s">
        <v>388</v>
      </c>
      <c r="G143" s="75"/>
      <c r="H143" s="60"/>
      <c r="I143" s="46"/>
      <c r="J143" s="47">
        <v>128</v>
      </c>
      <c r="K143" s="45"/>
      <c r="L143" s="45" t="s">
        <v>52</v>
      </c>
      <c r="M143" s="45" t="str">
        <f t="shared" si="11"/>
        <v>YES</v>
      </c>
      <c r="N143" s="45"/>
      <c r="O143" s="53"/>
    </row>
    <row r="144" spans="1:15" s="74" customFormat="1" ht="29.25" hidden="1" customHeight="1" x14ac:dyDescent="0.25">
      <c r="A144" s="71" t="s">
        <v>56</v>
      </c>
      <c r="B144" s="78">
        <v>42948</v>
      </c>
      <c r="C144" s="72" t="s">
        <v>62</v>
      </c>
      <c r="D144" s="62" t="s">
        <v>202</v>
      </c>
      <c r="E144" s="91" t="s">
        <v>396</v>
      </c>
      <c r="F144" s="91" t="s">
        <v>397</v>
      </c>
      <c r="G144" s="75"/>
      <c r="H144" s="76" t="s">
        <v>395</v>
      </c>
      <c r="I144" s="46"/>
      <c r="J144" s="64">
        <v>101</v>
      </c>
      <c r="K144" s="65" t="s">
        <v>51</v>
      </c>
      <c r="L144" s="45" t="s">
        <v>52</v>
      </c>
      <c r="M144" s="45" t="str">
        <f t="shared" si="11"/>
        <v>YES</v>
      </c>
      <c r="N144" s="64" t="s">
        <v>65</v>
      </c>
      <c r="O144" s="53"/>
    </row>
    <row r="145" spans="1:15" s="74" customFormat="1" ht="29.25" hidden="1" customHeight="1" x14ac:dyDescent="0.25">
      <c r="A145" s="71" t="s">
        <v>56</v>
      </c>
      <c r="B145" s="78">
        <v>42948</v>
      </c>
      <c r="C145" s="72" t="s">
        <v>62</v>
      </c>
      <c r="D145" s="62" t="s">
        <v>400</v>
      </c>
      <c r="E145" s="91" t="s">
        <v>355</v>
      </c>
      <c r="F145" s="92" t="s">
        <v>401</v>
      </c>
      <c r="G145" s="75"/>
      <c r="H145" s="76" t="s">
        <v>402</v>
      </c>
      <c r="I145" s="46"/>
      <c r="J145" s="47">
        <v>128</v>
      </c>
      <c r="K145" s="45"/>
      <c r="L145" s="45" t="s">
        <v>52</v>
      </c>
      <c r="M145" s="45" t="str">
        <f t="shared" si="11"/>
        <v>YES</v>
      </c>
      <c r="N145" s="45" t="s">
        <v>69</v>
      </c>
      <c r="O145" s="53"/>
    </row>
    <row r="146" spans="1:15" s="74" customFormat="1" ht="29.25" hidden="1" customHeight="1" x14ac:dyDescent="0.25">
      <c r="A146" s="71" t="s">
        <v>56</v>
      </c>
      <c r="B146" s="86">
        <v>42956</v>
      </c>
      <c r="C146" s="84" t="s">
        <v>62</v>
      </c>
      <c r="D146" s="62" t="s">
        <v>234</v>
      </c>
      <c r="E146" s="91" t="s">
        <v>374</v>
      </c>
      <c r="F146" s="91" t="s">
        <v>373</v>
      </c>
      <c r="G146" s="75"/>
      <c r="H146" s="76" t="s">
        <v>375</v>
      </c>
      <c r="I146" s="46"/>
      <c r="J146" s="47">
        <v>128</v>
      </c>
      <c r="K146" s="45"/>
      <c r="L146" s="45" t="s">
        <v>52</v>
      </c>
      <c r="M146" s="45" t="str">
        <f t="shared" si="11"/>
        <v>YES</v>
      </c>
      <c r="N146" s="45" t="s">
        <v>69</v>
      </c>
      <c r="O146" s="53"/>
    </row>
    <row r="147" spans="1:15" s="74" customFormat="1" ht="29.25" hidden="1" customHeight="1" x14ac:dyDescent="0.25">
      <c r="A147" s="71" t="s">
        <v>56</v>
      </c>
      <c r="B147" s="86"/>
      <c r="C147" s="84" t="s">
        <v>62</v>
      </c>
      <c r="D147" s="62"/>
      <c r="E147" s="91"/>
      <c r="F147" s="91"/>
      <c r="G147" s="75"/>
      <c r="H147" s="76"/>
      <c r="I147" s="46"/>
      <c r="J147" s="47"/>
      <c r="K147" s="45"/>
      <c r="L147" s="45"/>
      <c r="M147" s="45" t="str">
        <f t="shared" si="11"/>
        <v>YES</v>
      </c>
      <c r="N147" s="45"/>
      <c r="O147" s="53"/>
    </row>
    <row r="148" spans="1:15" s="74" customFormat="1" ht="29.25" hidden="1" customHeight="1" x14ac:dyDescent="0.25">
      <c r="A148" s="71" t="s">
        <v>56</v>
      </c>
      <c r="B148" s="86"/>
      <c r="C148" s="84" t="s">
        <v>62</v>
      </c>
      <c r="D148" s="62"/>
      <c r="E148" s="91"/>
      <c r="F148" s="91"/>
      <c r="G148" s="75"/>
      <c r="H148" s="76"/>
      <c r="I148" s="46"/>
      <c r="J148" s="47"/>
      <c r="K148" s="45"/>
      <c r="L148" s="45"/>
      <c r="M148" s="45" t="str">
        <f t="shared" si="11"/>
        <v>YES</v>
      </c>
      <c r="N148" s="45"/>
      <c r="O148" s="53"/>
    </row>
    <row r="149" spans="1:15" s="74" customFormat="1" ht="29.25" hidden="1" customHeight="1" x14ac:dyDescent="0.25">
      <c r="A149" s="71" t="s">
        <v>56</v>
      </c>
      <c r="B149" s="86"/>
      <c r="C149" s="84" t="s">
        <v>62</v>
      </c>
      <c r="D149" s="62"/>
      <c r="E149" s="91"/>
      <c r="F149" s="91"/>
      <c r="G149" s="75"/>
      <c r="H149" s="76"/>
      <c r="I149" s="46"/>
      <c r="J149" s="47"/>
      <c r="K149" s="45"/>
      <c r="L149" s="45"/>
      <c r="M149" s="45" t="str">
        <f t="shared" si="11"/>
        <v>YES</v>
      </c>
      <c r="N149" s="45"/>
      <c r="O149" s="53"/>
    </row>
    <row r="150" spans="1:15" s="74" customFormat="1" ht="29.25" hidden="1" customHeight="1" x14ac:dyDescent="0.25">
      <c r="A150" s="71" t="s">
        <v>56</v>
      </c>
      <c r="B150" s="86"/>
      <c r="C150" s="84" t="s">
        <v>62</v>
      </c>
      <c r="D150" s="62"/>
      <c r="E150" s="91"/>
      <c r="F150" s="91"/>
      <c r="G150" s="75"/>
      <c r="H150" s="76"/>
      <c r="I150" s="46"/>
      <c r="J150" s="47"/>
      <c r="K150" s="45"/>
      <c r="L150" s="45"/>
      <c r="M150" s="45" t="str">
        <f t="shared" si="11"/>
        <v>YES</v>
      </c>
      <c r="N150" s="45"/>
      <c r="O150" s="53"/>
    </row>
    <row r="151" spans="1:15" s="74" customFormat="1" ht="29.25" hidden="1" customHeight="1" x14ac:dyDescent="0.25">
      <c r="A151" s="71" t="s">
        <v>56</v>
      </c>
      <c r="B151" s="86"/>
      <c r="C151" s="84" t="s">
        <v>62</v>
      </c>
      <c r="D151" s="62"/>
      <c r="E151" s="91"/>
      <c r="F151" s="91"/>
      <c r="G151" s="75"/>
      <c r="H151" s="76"/>
      <c r="I151" s="46"/>
      <c r="J151" s="47"/>
      <c r="K151" s="45"/>
      <c r="L151" s="45"/>
      <c r="M151" s="45" t="str">
        <f t="shared" si="11"/>
        <v>YES</v>
      </c>
      <c r="N151" s="45"/>
      <c r="O151" s="53"/>
    </row>
    <row r="152" spans="1:15" s="74" customFormat="1" ht="29.25" hidden="1" customHeight="1" x14ac:dyDescent="0.25">
      <c r="A152" s="71" t="s">
        <v>56</v>
      </c>
      <c r="B152" s="86"/>
      <c r="C152" s="84" t="s">
        <v>62</v>
      </c>
      <c r="D152" s="62"/>
      <c r="E152" s="91"/>
      <c r="F152" s="91"/>
      <c r="G152" s="75"/>
      <c r="H152" s="76"/>
      <c r="I152" s="46"/>
      <c r="J152" s="47"/>
      <c r="K152" s="45"/>
      <c r="L152" s="45"/>
      <c r="M152" s="45" t="str">
        <f t="shared" si="11"/>
        <v>YES</v>
      </c>
      <c r="N152" s="45"/>
      <c r="O152" s="53"/>
    </row>
    <row r="153" spans="1:15" s="74" customFormat="1" ht="29.25" hidden="1" customHeight="1" x14ac:dyDescent="0.25">
      <c r="A153" s="71" t="s">
        <v>56</v>
      </c>
      <c r="B153" s="86"/>
      <c r="C153" s="84" t="s">
        <v>62</v>
      </c>
      <c r="D153" s="62"/>
      <c r="E153" s="91"/>
      <c r="F153" s="91"/>
      <c r="G153" s="75"/>
      <c r="H153" s="76"/>
      <c r="I153" s="46"/>
      <c r="J153" s="47"/>
      <c r="K153" s="45"/>
      <c r="L153" s="45"/>
      <c r="M153" s="45" t="str">
        <f t="shared" si="11"/>
        <v>YES</v>
      </c>
      <c r="N153" s="45"/>
      <c r="O153" s="53"/>
    </row>
    <row r="154" spans="1:15" s="74" customFormat="1" ht="29.25" hidden="1" customHeight="1" x14ac:dyDescent="0.25">
      <c r="A154" s="71" t="s">
        <v>56</v>
      </c>
      <c r="B154" s="86"/>
      <c r="C154" s="84" t="s">
        <v>62</v>
      </c>
      <c r="D154" s="62"/>
      <c r="E154" s="91"/>
      <c r="F154" s="91"/>
      <c r="G154" s="75"/>
      <c r="H154" s="76"/>
      <c r="I154" s="46"/>
      <c r="J154" s="47"/>
      <c r="K154" s="45"/>
      <c r="L154" s="45"/>
      <c r="M154" s="45" t="str">
        <f t="shared" si="11"/>
        <v>YES</v>
      </c>
      <c r="N154" s="45"/>
      <c r="O154" s="53"/>
    </row>
    <row r="155" spans="1:15" s="74" customFormat="1" ht="29.25" hidden="1" customHeight="1" x14ac:dyDescent="0.25">
      <c r="A155" s="71" t="s">
        <v>56</v>
      </c>
      <c r="B155" s="86"/>
      <c r="C155" s="84" t="s">
        <v>62</v>
      </c>
      <c r="D155" s="62"/>
      <c r="E155" s="91"/>
      <c r="F155" s="91"/>
      <c r="G155" s="75"/>
      <c r="H155" s="76"/>
      <c r="I155" s="46"/>
      <c r="J155" s="47"/>
      <c r="K155" s="45"/>
      <c r="L155" s="45"/>
      <c r="M155" s="45" t="str">
        <f t="shared" si="11"/>
        <v>YES</v>
      </c>
      <c r="N155" s="45"/>
      <c r="O155" s="53"/>
    </row>
    <row r="156" spans="1:15" s="74" customFormat="1" ht="29.25" hidden="1" customHeight="1" x14ac:dyDescent="0.25">
      <c r="A156" s="71" t="s">
        <v>56</v>
      </c>
      <c r="B156" s="86"/>
      <c r="C156" s="84" t="s">
        <v>62</v>
      </c>
      <c r="D156" s="62"/>
      <c r="E156" s="91"/>
      <c r="F156" s="91"/>
      <c r="G156" s="75"/>
      <c r="H156" s="76"/>
      <c r="I156" s="46"/>
      <c r="J156" s="47"/>
      <c r="K156" s="45"/>
      <c r="L156" s="45"/>
      <c r="M156" s="45" t="str">
        <f t="shared" si="11"/>
        <v>YES</v>
      </c>
      <c r="N156" s="45"/>
      <c r="O156" s="53"/>
    </row>
    <row r="157" spans="1:15" s="74" customFormat="1" ht="29.25" hidden="1" customHeight="1" x14ac:dyDescent="0.25">
      <c r="A157" s="71" t="s">
        <v>56</v>
      </c>
      <c r="B157" s="86"/>
      <c r="C157" s="84" t="s">
        <v>62</v>
      </c>
      <c r="D157" s="62"/>
      <c r="E157" s="91"/>
      <c r="F157" s="91"/>
      <c r="G157" s="75"/>
      <c r="H157" s="76"/>
      <c r="I157" s="46"/>
      <c r="J157" s="47"/>
      <c r="K157" s="45"/>
      <c r="L157" s="45"/>
      <c r="M157" s="45" t="str">
        <f t="shared" si="11"/>
        <v>YES</v>
      </c>
      <c r="N157" s="45"/>
      <c r="O157" s="53"/>
    </row>
    <row r="158" spans="1:15" s="74" customFormat="1" ht="29.25" hidden="1" customHeight="1" x14ac:dyDescent="0.25">
      <c r="A158" s="71" t="s">
        <v>56</v>
      </c>
      <c r="B158" s="86"/>
      <c r="C158" s="84" t="s">
        <v>62</v>
      </c>
      <c r="D158" s="62"/>
      <c r="E158" s="91"/>
      <c r="F158" s="91"/>
      <c r="G158" s="75"/>
      <c r="H158" s="76"/>
      <c r="I158" s="46"/>
      <c r="J158" s="47"/>
      <c r="K158" s="45"/>
      <c r="L158" s="45"/>
      <c r="M158" s="45" t="str">
        <f t="shared" si="11"/>
        <v>YES</v>
      </c>
      <c r="N158" s="45"/>
      <c r="O158" s="53"/>
    </row>
    <row r="159" spans="1:15" s="74" customFormat="1" ht="29.25" hidden="1" customHeight="1" x14ac:dyDescent="0.25">
      <c r="A159" s="71" t="s">
        <v>56</v>
      </c>
      <c r="B159" s="86"/>
      <c r="C159" s="84" t="s">
        <v>62</v>
      </c>
      <c r="D159" s="62"/>
      <c r="E159" s="91"/>
      <c r="F159" s="91"/>
      <c r="G159" s="75"/>
      <c r="H159" s="76"/>
      <c r="I159" s="46"/>
      <c r="J159" s="47"/>
      <c r="K159" s="45"/>
      <c r="L159" s="45"/>
      <c r="M159" s="45" t="str">
        <f t="shared" si="11"/>
        <v>YES</v>
      </c>
      <c r="N159" s="45"/>
      <c r="O159" s="53"/>
    </row>
    <row r="160" spans="1:15" s="74" customFormat="1" ht="29.25" hidden="1" customHeight="1" x14ac:dyDescent="0.25">
      <c r="A160" s="71" t="s">
        <v>56</v>
      </c>
      <c r="B160" s="86"/>
      <c r="C160" s="84" t="s">
        <v>62</v>
      </c>
      <c r="D160" s="62"/>
      <c r="E160" s="91"/>
      <c r="F160" s="91"/>
      <c r="G160" s="75"/>
      <c r="H160" s="76"/>
      <c r="I160" s="46"/>
      <c r="J160" s="47"/>
      <c r="K160" s="45"/>
      <c r="L160" s="45"/>
      <c r="M160" s="45" t="str">
        <f t="shared" si="11"/>
        <v>YES</v>
      </c>
      <c r="N160" s="45"/>
      <c r="O160" s="53"/>
    </row>
    <row r="161" hidden="1" x14ac:dyDescent="0.25"/>
  </sheetData>
  <sortState ref="A96:O146">
    <sortCondition ref="B96:B146"/>
    <sortCondition ref="D96:D146"/>
  </sortState>
  <pageMargins left="0.25" right="0.25" top="0.5" bottom="0.5" header="0.3" footer="0.3"/>
  <pageSetup paperSize="5" scale="70" fitToHeight="0" orientation="landscape" r:id="rId1"/>
  <rowBreaks count="4" manualBreakCount="4">
    <brk id="46" max="16383" man="1"/>
    <brk id="67" max="16383" man="1"/>
    <brk id="94" max="16383" man="1"/>
    <brk id="122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Sheet2!$A$2:$A$4</xm:f>
          </x14:formula1>
          <xm:sqref>A8:A46 A48:A67 A69:A94 A124:A160 A96:A122</xm:sqref>
        </x14:dataValidation>
        <x14:dataValidation type="list" allowBlank="1" showInputMessage="1" showErrorMessage="1">
          <x14:formula1>
            <xm:f>Sheet2!$C$2:$C$11</xm:f>
          </x14:formula1>
          <xm:sqref>J8:J46 J48:J67 J69:J94 J124:J160 J96:J122</xm:sqref>
        </x14:dataValidation>
        <x14:dataValidation type="list" allowBlank="1" showInputMessage="1" showErrorMessage="1">
          <x14:formula1>
            <xm:f>Sheet2!$D$2:$D$15</xm:f>
          </x14:formula1>
          <xm:sqref>K8:K36 K53 K55:K57 K62 K64 K69</xm:sqref>
        </x14:dataValidation>
        <x14:dataValidation type="list" allowBlank="1" showInputMessage="1" showErrorMessage="1">
          <x14:formula1>
            <xm:f>Sheet2!$E$2:$E$9</xm:f>
          </x14:formula1>
          <xm:sqref>L8:L46 L48:L67 L69:L94 L96:L122 L124:L160</xm:sqref>
        </x14:dataValidation>
        <x14:dataValidation type="list" allowBlank="1" showInputMessage="1" showErrorMessage="1">
          <x14:formula1>
            <xm:f>Sheet2!$B$2:$B$22</xm:f>
          </x14:formula1>
          <xm:sqref>C8:C46 C48:C67 C69:C94 C124:C160 C96:C122</xm:sqref>
        </x14:dataValidation>
        <x14:dataValidation type="list" allowBlank="1" showInputMessage="1" showErrorMessage="1">
          <x14:formula1>
            <xm:f>Sheet2!$F$2:$F$4</xm:f>
          </x14:formula1>
          <xm:sqref>M8:M36 M53 M55:M57 M62</xm:sqref>
        </x14:dataValidation>
        <x14:dataValidation type="list" allowBlank="1" showInputMessage="1" showErrorMessage="1">
          <x14:formula1>
            <xm:f>Sheet2!$G$2:$G$8</xm:f>
          </x14:formula1>
          <xm:sqref>N8:N46 N48:N67 N69:N94 N124:N160 N96:N122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2"/>
  <sheetViews>
    <sheetView topLeftCell="A4" workbookViewId="0">
      <selection activeCell="B16" sqref="B16"/>
    </sheetView>
  </sheetViews>
  <sheetFormatPr defaultRowHeight="15.75" x14ac:dyDescent="0.25"/>
  <cols>
    <col min="1" max="1" width="42" style="1" bestFit="1" customWidth="1"/>
    <col min="2" max="2" width="87.75" bestFit="1" customWidth="1"/>
  </cols>
  <sheetData>
    <row r="1" spans="1:2" ht="16.5" thickBot="1" x14ac:dyDescent="0.3">
      <c r="A1" s="103" t="s">
        <v>19</v>
      </c>
      <c r="B1" s="103"/>
    </row>
    <row r="6" spans="1:2" x14ac:dyDescent="0.25">
      <c r="A6" s="17" t="s">
        <v>20</v>
      </c>
    </row>
    <row r="7" spans="1:2" s="4" customFormat="1" ht="18" customHeight="1" x14ac:dyDescent="0.25">
      <c r="A7" s="14" t="s">
        <v>21</v>
      </c>
      <c r="B7" s="4" t="s">
        <v>22</v>
      </c>
    </row>
    <row r="8" spans="1:2" s="4" customFormat="1" ht="18" customHeight="1" x14ac:dyDescent="0.25">
      <c r="A8" s="14" t="s">
        <v>23</v>
      </c>
      <c r="B8" s="4" t="s">
        <v>24</v>
      </c>
    </row>
    <row r="9" spans="1:2" s="4" customFormat="1" ht="18" customHeight="1" x14ac:dyDescent="0.25">
      <c r="A9" s="14" t="s">
        <v>25</v>
      </c>
      <c r="B9" s="4" t="s">
        <v>26</v>
      </c>
    </row>
    <row r="10" spans="1:2" s="4" customFormat="1" ht="18" customHeight="1" x14ac:dyDescent="0.25">
      <c r="A10" s="14" t="s">
        <v>27</v>
      </c>
      <c r="B10" s="15" t="s">
        <v>28</v>
      </c>
    </row>
    <row r="11" spans="1:2" s="4" customFormat="1" ht="18" customHeight="1" x14ac:dyDescent="0.25">
      <c r="A11" s="14" t="s">
        <v>29</v>
      </c>
      <c r="B11" s="15" t="s">
        <v>30</v>
      </c>
    </row>
    <row r="12" spans="1:2" s="4" customFormat="1" ht="18" customHeight="1" x14ac:dyDescent="0.25">
      <c r="A12" s="14" t="s">
        <v>31</v>
      </c>
      <c r="B12" s="4" t="s">
        <v>32</v>
      </c>
    </row>
    <row r="13" spans="1:2" s="4" customFormat="1" ht="18" customHeight="1" x14ac:dyDescent="0.25">
      <c r="A13" s="14" t="s">
        <v>33</v>
      </c>
      <c r="B13" s="4" t="s">
        <v>34</v>
      </c>
    </row>
    <row r="14" spans="1:2" s="4" customFormat="1" ht="18" customHeight="1" x14ac:dyDescent="0.25">
      <c r="A14" s="14" t="s">
        <v>35</v>
      </c>
      <c r="B14" s="15" t="s">
        <v>36</v>
      </c>
    </row>
    <row r="15" spans="1:2" s="4" customFormat="1" ht="18" customHeight="1" x14ac:dyDescent="0.25">
      <c r="A15" s="14" t="s">
        <v>37</v>
      </c>
      <c r="B15" s="15" t="s">
        <v>38</v>
      </c>
    </row>
    <row r="16" spans="1:2" s="4" customFormat="1" ht="18" customHeight="1" x14ac:dyDescent="0.25">
      <c r="A16" s="14" t="s">
        <v>39</v>
      </c>
      <c r="B16" s="4" t="s">
        <v>40</v>
      </c>
    </row>
    <row r="17" spans="1:2" s="4" customFormat="1" ht="18" customHeight="1" x14ac:dyDescent="0.25">
      <c r="A17" s="14" t="s">
        <v>41</v>
      </c>
      <c r="B17" s="4" t="s">
        <v>42</v>
      </c>
    </row>
    <row r="18" spans="1:2" s="4" customFormat="1" ht="18" customHeight="1" x14ac:dyDescent="0.25">
      <c r="A18" s="16" t="s">
        <v>43</v>
      </c>
      <c r="B18" s="4" t="s">
        <v>44</v>
      </c>
    </row>
    <row r="19" spans="1:2" s="4" customFormat="1" ht="18" customHeight="1" x14ac:dyDescent="0.25">
      <c r="A19" s="14" t="s">
        <v>45</v>
      </c>
      <c r="B19" s="4" t="s">
        <v>46</v>
      </c>
    </row>
    <row r="20" spans="1:2" s="4" customFormat="1" ht="18" customHeight="1" x14ac:dyDescent="0.25">
      <c r="A20" s="14" t="s">
        <v>47</v>
      </c>
      <c r="B20" s="4" t="s">
        <v>48</v>
      </c>
    </row>
    <row r="21" spans="1:2" s="2" customFormat="1" x14ac:dyDescent="0.25"/>
    <row r="22" spans="1:2" s="2" customFormat="1" x14ac:dyDescent="0.25"/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H102"/>
  <sheetViews>
    <sheetView workbookViewId="0">
      <selection activeCell="G3" sqref="G3:G7"/>
    </sheetView>
  </sheetViews>
  <sheetFormatPr defaultRowHeight="15" x14ac:dyDescent="0.25"/>
  <cols>
    <col min="1" max="1" width="5.75" style="5" bestFit="1" customWidth="1"/>
    <col min="2" max="2" width="46.75" style="5" customWidth="1"/>
    <col min="3" max="3" width="3.875" style="5" bestFit="1" customWidth="1"/>
    <col min="4" max="4" width="22.875" style="5" customWidth="1"/>
    <col min="5" max="5" width="15.875" style="5" bestFit="1" customWidth="1"/>
    <col min="6" max="6" width="3.75" style="5" bestFit="1" customWidth="1"/>
    <col min="7" max="7" width="88.875" style="5" bestFit="1" customWidth="1"/>
    <col min="8" max="8" width="36" style="5" customWidth="1"/>
    <col min="9" max="16384" width="9" style="5"/>
  </cols>
  <sheetData>
    <row r="3" spans="1:8" x14ac:dyDescent="0.25">
      <c r="A3" s="5" t="s">
        <v>49</v>
      </c>
      <c r="B3" s="6" t="s">
        <v>50</v>
      </c>
      <c r="C3" s="5">
        <v>101</v>
      </c>
      <c r="D3" s="5" t="s">
        <v>51</v>
      </c>
      <c r="E3" s="5" t="s">
        <v>52</v>
      </c>
      <c r="F3" s="5" t="s">
        <v>53</v>
      </c>
      <c r="G3" s="7" t="s">
        <v>54</v>
      </c>
      <c r="H3" s="5" t="s">
        <v>55</v>
      </c>
    </row>
    <row r="4" spans="1:8" x14ac:dyDescent="0.25">
      <c r="A4" s="5" t="s">
        <v>56</v>
      </c>
      <c r="B4" s="6" t="s">
        <v>57</v>
      </c>
      <c r="C4" s="5">
        <v>128</v>
      </c>
      <c r="D4" s="5" t="s">
        <v>58</v>
      </c>
      <c r="E4" s="5" t="s">
        <v>59</v>
      </c>
      <c r="F4" s="5" t="s">
        <v>60</v>
      </c>
      <c r="G4" s="8" t="s">
        <v>61</v>
      </c>
    </row>
    <row r="5" spans="1:8" x14ac:dyDescent="0.25">
      <c r="B5" s="6" t="s">
        <v>62</v>
      </c>
      <c r="C5" s="5">
        <v>133</v>
      </c>
      <c r="D5" s="5" t="s">
        <v>63</v>
      </c>
      <c r="E5" s="5" t="s">
        <v>64</v>
      </c>
      <c r="G5" s="5" t="s">
        <v>65</v>
      </c>
    </row>
    <row r="6" spans="1:8" x14ac:dyDescent="0.25">
      <c r="B6" s="6" t="s">
        <v>66</v>
      </c>
      <c r="C6" s="5">
        <v>136</v>
      </c>
      <c r="D6" s="5" t="s">
        <v>67</v>
      </c>
      <c r="E6" s="5" t="s">
        <v>68</v>
      </c>
      <c r="G6" s="9" t="s">
        <v>69</v>
      </c>
    </row>
    <row r="7" spans="1:8" x14ac:dyDescent="0.25">
      <c r="B7" s="6" t="s">
        <v>70</v>
      </c>
      <c r="C7" s="5">
        <v>144</v>
      </c>
      <c r="D7" s="5" t="s">
        <v>71</v>
      </c>
      <c r="G7" s="6" t="s">
        <v>72</v>
      </c>
    </row>
    <row r="8" spans="1:8" x14ac:dyDescent="0.25">
      <c r="B8" s="6" t="s">
        <v>73</v>
      </c>
      <c r="C8" s="5">
        <v>145</v>
      </c>
      <c r="D8" s="5" t="s">
        <v>74</v>
      </c>
      <c r="G8" s="9"/>
    </row>
    <row r="9" spans="1:8" x14ac:dyDescent="0.25">
      <c r="B9" s="6" t="s">
        <v>75</v>
      </c>
      <c r="C9" s="5">
        <v>147</v>
      </c>
      <c r="D9" s="5" t="s">
        <v>76</v>
      </c>
      <c r="G9" s="9"/>
    </row>
    <row r="10" spans="1:8" x14ac:dyDescent="0.25">
      <c r="B10" s="6" t="s">
        <v>77</v>
      </c>
      <c r="C10" s="5">
        <v>150</v>
      </c>
      <c r="D10" s="5" t="s">
        <v>78</v>
      </c>
      <c r="G10" s="9"/>
    </row>
    <row r="11" spans="1:8" x14ac:dyDescent="0.25">
      <c r="B11" s="6" t="s">
        <v>79</v>
      </c>
      <c r="D11" s="5" t="s">
        <v>80</v>
      </c>
    </row>
    <row r="12" spans="1:8" x14ac:dyDescent="0.25">
      <c r="B12" s="6" t="s">
        <v>81</v>
      </c>
    </row>
    <row r="13" spans="1:8" x14ac:dyDescent="0.25">
      <c r="B13" s="6" t="s">
        <v>82</v>
      </c>
      <c r="G13" s="8"/>
    </row>
    <row r="14" spans="1:8" x14ac:dyDescent="0.25">
      <c r="B14" s="6" t="s">
        <v>83</v>
      </c>
      <c r="G14" s="8"/>
    </row>
    <row r="15" spans="1:8" x14ac:dyDescent="0.25">
      <c r="B15" s="6" t="s">
        <v>84</v>
      </c>
      <c r="D15" s="10"/>
      <c r="G15" s="11"/>
    </row>
    <row r="16" spans="1:8" x14ac:dyDescent="0.25">
      <c r="B16" s="6" t="s">
        <v>85</v>
      </c>
      <c r="G16" s="8"/>
    </row>
    <row r="17" spans="2:7" x14ac:dyDescent="0.25">
      <c r="B17" s="6" t="s">
        <v>86</v>
      </c>
      <c r="G17" s="8"/>
    </row>
    <row r="18" spans="2:7" x14ac:dyDescent="0.25">
      <c r="B18" s="6" t="s">
        <v>87</v>
      </c>
      <c r="G18" s="8"/>
    </row>
    <row r="19" spans="2:7" x14ac:dyDescent="0.25">
      <c r="B19" s="6" t="s">
        <v>88</v>
      </c>
      <c r="G19" s="8"/>
    </row>
    <row r="20" spans="2:7" x14ac:dyDescent="0.25">
      <c r="B20" s="6" t="s">
        <v>89</v>
      </c>
      <c r="G20" s="8"/>
    </row>
    <row r="21" spans="2:7" x14ac:dyDescent="0.25">
      <c r="B21" s="6" t="s">
        <v>90</v>
      </c>
      <c r="G21" s="8"/>
    </row>
    <row r="22" spans="2:7" x14ac:dyDescent="0.25">
      <c r="B22" s="6" t="s">
        <v>91</v>
      </c>
      <c r="G22" s="8"/>
    </row>
    <row r="23" spans="2:7" x14ac:dyDescent="0.25">
      <c r="G23" s="8"/>
    </row>
    <row r="24" spans="2:7" x14ac:dyDescent="0.25">
      <c r="G24" s="8"/>
    </row>
    <row r="25" spans="2:7" x14ac:dyDescent="0.25">
      <c r="G25" s="8"/>
    </row>
    <row r="26" spans="2:7" x14ac:dyDescent="0.25">
      <c r="G26" s="8"/>
    </row>
    <row r="27" spans="2:7" x14ac:dyDescent="0.25">
      <c r="G27" s="8"/>
    </row>
    <row r="28" spans="2:7" x14ac:dyDescent="0.25">
      <c r="G28" s="8"/>
    </row>
    <row r="29" spans="2:7" x14ac:dyDescent="0.25">
      <c r="G29" s="8"/>
    </row>
    <row r="30" spans="2:7" x14ac:dyDescent="0.25">
      <c r="G30" s="8"/>
    </row>
    <row r="31" spans="2:7" x14ac:dyDescent="0.25">
      <c r="G31" s="8"/>
    </row>
    <row r="32" spans="2:7" x14ac:dyDescent="0.25">
      <c r="G32" s="8"/>
    </row>
    <row r="33" spans="2:7" x14ac:dyDescent="0.25">
      <c r="G33" s="8"/>
    </row>
    <row r="34" spans="2:7" x14ac:dyDescent="0.25">
      <c r="G34" s="8"/>
    </row>
    <row r="35" spans="2:7" x14ac:dyDescent="0.25">
      <c r="E35" s="12"/>
      <c r="G35" s="8"/>
    </row>
    <row r="36" spans="2:7" x14ac:dyDescent="0.25">
      <c r="B36" s="7" t="s">
        <v>92</v>
      </c>
      <c r="E36" s="12"/>
      <c r="G36" s="8"/>
    </row>
    <row r="37" spans="2:7" x14ac:dyDescent="0.25">
      <c r="B37" s="5" t="s">
        <v>93</v>
      </c>
      <c r="E37" s="12"/>
      <c r="G37" s="8"/>
    </row>
    <row r="38" spans="2:7" x14ac:dyDescent="0.25">
      <c r="B38" s="8" t="s">
        <v>94</v>
      </c>
      <c r="E38" s="12"/>
      <c r="G38" s="8"/>
    </row>
    <row r="39" spans="2:7" x14ac:dyDescent="0.25">
      <c r="B39" s="8" t="s">
        <v>95</v>
      </c>
      <c r="E39" s="12"/>
      <c r="G39" s="8"/>
    </row>
    <row r="40" spans="2:7" x14ac:dyDescent="0.25">
      <c r="B40" s="5" t="s">
        <v>96</v>
      </c>
      <c r="G40" s="8"/>
    </row>
    <row r="41" spans="2:7" x14ac:dyDescent="0.25">
      <c r="B41" s="8" t="s">
        <v>97</v>
      </c>
      <c r="G41" s="8"/>
    </row>
    <row r="42" spans="2:7" x14ac:dyDescent="0.25">
      <c r="B42" s="8" t="s">
        <v>98</v>
      </c>
      <c r="G42" s="8"/>
    </row>
    <row r="43" spans="2:7" x14ac:dyDescent="0.25">
      <c r="B43" s="8" t="s">
        <v>99</v>
      </c>
      <c r="G43" s="8"/>
    </row>
    <row r="44" spans="2:7" x14ac:dyDescent="0.25">
      <c r="G44" s="8"/>
    </row>
    <row r="45" spans="2:7" x14ac:dyDescent="0.25">
      <c r="G45" s="8"/>
    </row>
    <row r="46" spans="2:7" x14ac:dyDescent="0.25">
      <c r="G46" s="8"/>
    </row>
    <row r="47" spans="2:7" x14ac:dyDescent="0.25">
      <c r="G47" s="8"/>
    </row>
    <row r="48" spans="2:7" x14ac:dyDescent="0.25">
      <c r="G48" s="8"/>
    </row>
    <row r="49" spans="7:7" x14ac:dyDescent="0.25">
      <c r="G49" s="8"/>
    </row>
    <row r="50" spans="7:7" x14ac:dyDescent="0.25">
      <c r="G50" s="8"/>
    </row>
    <row r="51" spans="7:7" x14ac:dyDescent="0.25">
      <c r="G51" s="8"/>
    </row>
    <row r="52" spans="7:7" x14ac:dyDescent="0.25">
      <c r="G52" s="8"/>
    </row>
    <row r="53" spans="7:7" x14ac:dyDescent="0.25">
      <c r="G53" s="8"/>
    </row>
    <row r="54" spans="7:7" x14ac:dyDescent="0.25">
      <c r="G54" s="8"/>
    </row>
    <row r="55" spans="7:7" x14ac:dyDescent="0.25">
      <c r="G55" s="8"/>
    </row>
    <row r="56" spans="7:7" x14ac:dyDescent="0.25">
      <c r="G56" s="8"/>
    </row>
    <row r="57" spans="7:7" x14ac:dyDescent="0.25">
      <c r="G57" s="8"/>
    </row>
    <row r="58" spans="7:7" x14ac:dyDescent="0.25">
      <c r="G58" s="8"/>
    </row>
    <row r="59" spans="7:7" x14ac:dyDescent="0.25">
      <c r="G59" s="8"/>
    </row>
    <row r="60" spans="7:7" x14ac:dyDescent="0.25">
      <c r="G60" s="8"/>
    </row>
    <row r="61" spans="7:7" x14ac:dyDescent="0.25">
      <c r="G61" s="8"/>
    </row>
    <row r="62" spans="7:7" x14ac:dyDescent="0.25">
      <c r="G62" s="8"/>
    </row>
    <row r="63" spans="7:7" x14ac:dyDescent="0.25">
      <c r="G63" s="8"/>
    </row>
    <row r="64" spans="7:7" x14ac:dyDescent="0.25">
      <c r="G64" s="8"/>
    </row>
    <row r="65" spans="7:7" x14ac:dyDescent="0.25">
      <c r="G65" s="8"/>
    </row>
    <row r="66" spans="7:7" x14ac:dyDescent="0.25">
      <c r="G66" s="8"/>
    </row>
    <row r="67" spans="7:7" x14ac:dyDescent="0.25">
      <c r="G67" s="11"/>
    </row>
    <row r="68" spans="7:7" x14ac:dyDescent="0.25">
      <c r="G68" s="8"/>
    </row>
    <row r="69" spans="7:7" x14ac:dyDescent="0.25">
      <c r="G69" s="8"/>
    </row>
    <row r="70" spans="7:7" x14ac:dyDescent="0.25">
      <c r="G70" s="8"/>
    </row>
    <row r="71" spans="7:7" x14ac:dyDescent="0.25">
      <c r="G71" s="8"/>
    </row>
    <row r="72" spans="7:7" x14ac:dyDescent="0.25">
      <c r="G72" s="8"/>
    </row>
    <row r="73" spans="7:7" x14ac:dyDescent="0.25">
      <c r="G73" s="8"/>
    </row>
    <row r="74" spans="7:7" x14ac:dyDescent="0.25">
      <c r="G74" s="8"/>
    </row>
    <row r="75" spans="7:7" x14ac:dyDescent="0.25">
      <c r="G75" s="8"/>
    </row>
    <row r="76" spans="7:7" x14ac:dyDescent="0.25">
      <c r="G76" s="8"/>
    </row>
    <row r="77" spans="7:7" x14ac:dyDescent="0.25">
      <c r="G77" s="8"/>
    </row>
    <row r="78" spans="7:7" x14ac:dyDescent="0.25">
      <c r="G78" s="8"/>
    </row>
    <row r="79" spans="7:7" x14ac:dyDescent="0.25">
      <c r="G79" s="8"/>
    </row>
    <row r="80" spans="7:7" x14ac:dyDescent="0.25">
      <c r="G80" s="8"/>
    </row>
    <row r="81" spans="7:7" x14ac:dyDescent="0.25">
      <c r="G81" s="8"/>
    </row>
    <row r="82" spans="7:7" x14ac:dyDescent="0.25">
      <c r="G82" s="8"/>
    </row>
    <row r="83" spans="7:7" x14ac:dyDescent="0.25">
      <c r="G83" s="13"/>
    </row>
    <row r="84" spans="7:7" x14ac:dyDescent="0.25">
      <c r="G84" s="8"/>
    </row>
    <row r="85" spans="7:7" x14ac:dyDescent="0.25">
      <c r="G85" s="8"/>
    </row>
    <row r="86" spans="7:7" x14ac:dyDescent="0.25">
      <c r="G86" s="8"/>
    </row>
    <row r="87" spans="7:7" x14ac:dyDescent="0.25">
      <c r="G87" s="8"/>
    </row>
    <row r="88" spans="7:7" x14ac:dyDescent="0.25">
      <c r="G88" s="8"/>
    </row>
    <row r="89" spans="7:7" x14ac:dyDescent="0.25">
      <c r="G89" s="8"/>
    </row>
    <row r="90" spans="7:7" x14ac:dyDescent="0.25">
      <c r="G90" s="8"/>
    </row>
    <row r="91" spans="7:7" x14ac:dyDescent="0.25">
      <c r="G91" s="8"/>
    </row>
    <row r="92" spans="7:7" x14ac:dyDescent="0.25">
      <c r="G92" s="8"/>
    </row>
    <row r="93" spans="7:7" x14ac:dyDescent="0.25">
      <c r="G93" s="8"/>
    </row>
    <row r="94" spans="7:7" x14ac:dyDescent="0.25">
      <c r="G94" s="8"/>
    </row>
    <row r="95" spans="7:7" x14ac:dyDescent="0.25">
      <c r="G95" s="8"/>
    </row>
    <row r="96" spans="7:7" x14ac:dyDescent="0.25">
      <c r="G96" s="8"/>
    </row>
    <row r="97" spans="7:7" x14ac:dyDescent="0.25">
      <c r="G97" s="8"/>
    </row>
    <row r="98" spans="7:7" x14ac:dyDescent="0.25">
      <c r="G98" s="8"/>
    </row>
    <row r="99" spans="7:7" x14ac:dyDescent="0.25">
      <c r="G99" s="8"/>
    </row>
    <row r="100" spans="7:7" x14ac:dyDescent="0.25">
      <c r="G100" s="8"/>
    </row>
    <row r="101" spans="7:7" x14ac:dyDescent="0.25">
      <c r="G101" s="8"/>
    </row>
    <row r="102" spans="7:7" x14ac:dyDescent="0.25">
      <c r="G102" s="8"/>
    </row>
  </sheetData>
  <sortState ref="G3:H10">
    <sortCondition ref="G3:G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TEMPLATE</vt:lpstr>
      <vt:lpstr>INSTRUCTIONAL SHEET</vt:lpstr>
      <vt:lpstr>Sheet2</vt:lpstr>
      <vt:lpstr>Criteria</vt:lpstr>
      <vt:lpstr>Critical.in.plan</vt:lpstr>
      <vt:lpstr>Division</vt:lpstr>
      <vt:lpstr>Fund</vt:lpstr>
      <vt:lpstr>Pos.Type</vt:lpstr>
      <vt:lpstr>TEMPLATE!Print_Area</vt:lpstr>
      <vt:lpstr>TEMPLATE!Print_Titles</vt:lpstr>
      <vt:lpstr>Program</vt:lpstr>
      <vt:lpstr>Status</vt:lpstr>
    </vt:vector>
  </TitlesOfParts>
  <Manager/>
  <Company>UW-Milwaukee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L Bornstein</dc:creator>
  <cp:keywords/>
  <dc:description/>
  <cp:lastModifiedBy>Autumn R Anfang</cp:lastModifiedBy>
  <cp:revision/>
  <cp:lastPrinted>2017-07-14T19:23:43Z</cp:lastPrinted>
  <dcterms:created xsi:type="dcterms:W3CDTF">2016-08-08T14:25:04Z</dcterms:created>
  <dcterms:modified xsi:type="dcterms:W3CDTF">2017-07-25T17:04:54Z</dcterms:modified>
  <cp:category/>
  <cp:contentStatus/>
</cp:coreProperties>
</file>